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ppas\Downloads\"/>
    </mc:Choice>
  </mc:AlternateContent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23" i="1"/>
  <c r="F24" i="1" l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H23" i="1"/>
  <c r="G23" i="1"/>
  <c r="F23" i="1"/>
  <c r="I4" i="1" l="1"/>
  <c r="E4" i="1"/>
  <c r="B23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E23" i="1" l="1"/>
  <c r="D23" i="1"/>
  <c r="B24" i="1"/>
  <c r="D24" i="1" l="1"/>
  <c r="E24" i="1"/>
  <c r="B25" i="1"/>
  <c r="D25" i="1" l="1"/>
  <c r="E25" i="1"/>
  <c r="B26" i="1"/>
  <c r="B27" i="1"/>
  <c r="D26" i="1" l="1"/>
  <c r="E26" i="1"/>
  <c r="E27" i="1"/>
  <c r="D27" i="1"/>
  <c r="B28" i="1"/>
  <c r="E28" i="1" l="1"/>
  <c r="D28" i="1"/>
  <c r="B29" i="1"/>
  <c r="E29" i="1" l="1"/>
  <c r="D29" i="1"/>
  <c r="B30" i="1"/>
  <c r="E30" i="1" l="1"/>
  <c r="D30" i="1"/>
  <c r="B31" i="1"/>
  <c r="D31" i="1" l="1"/>
  <c r="E31" i="1"/>
  <c r="B32" i="1"/>
  <c r="D32" i="1" l="1"/>
  <c r="E32" i="1"/>
  <c r="B33" i="1"/>
  <c r="D33" i="1" l="1"/>
  <c r="E33" i="1"/>
  <c r="B34" i="1"/>
  <c r="D34" i="1" l="1"/>
  <c r="E34" i="1"/>
  <c r="B35" i="1"/>
  <c r="D35" i="1" l="1"/>
  <c r="E35" i="1"/>
  <c r="B36" i="1"/>
  <c r="E36" i="1" l="1"/>
  <c r="D36" i="1"/>
  <c r="B37" i="1"/>
  <c r="E37" i="1" l="1"/>
  <c r="D37" i="1"/>
  <c r="B38" i="1"/>
  <c r="E38" i="1" l="1"/>
  <c r="D38" i="1"/>
  <c r="B39" i="1"/>
  <c r="D39" i="1" l="1"/>
  <c r="E39" i="1"/>
  <c r="B40" i="1"/>
  <c r="D40" i="1" l="1"/>
  <c r="E40" i="1"/>
  <c r="B41" i="1"/>
  <c r="E41" i="1" l="1"/>
  <c r="D41" i="1"/>
  <c r="B42" i="1"/>
  <c r="D42" i="1" l="1"/>
  <c r="E42" i="1"/>
  <c r="B43" i="1"/>
  <c r="E43" i="1" l="1"/>
  <c r="D43" i="1"/>
  <c r="B44" i="1"/>
  <c r="E44" i="1" l="1"/>
  <c r="D44" i="1"/>
  <c r="B45" i="1"/>
  <c r="E45" i="1" l="1"/>
  <c r="D45" i="1"/>
  <c r="B46" i="1"/>
  <c r="E46" i="1" l="1"/>
  <c r="D46" i="1"/>
  <c r="B47" i="1"/>
  <c r="D47" i="1" l="1"/>
  <c r="E47" i="1"/>
  <c r="B48" i="1"/>
  <c r="D48" i="1" l="1"/>
  <c r="E48" i="1"/>
  <c r="B49" i="1"/>
  <c r="D49" i="1" l="1"/>
  <c r="E49" i="1"/>
  <c r="B50" i="1"/>
  <c r="D50" i="1" l="1"/>
  <c r="E50" i="1"/>
  <c r="B51" i="1"/>
  <c r="E51" i="1" l="1"/>
  <c r="D51" i="1"/>
  <c r="B52" i="1"/>
  <c r="E52" i="1" l="1"/>
  <c r="D52" i="1"/>
  <c r="B53" i="1"/>
  <c r="E53" i="1" l="1"/>
  <c r="D53" i="1"/>
  <c r="B54" i="1"/>
  <c r="E54" i="1" l="1"/>
  <c r="D54" i="1"/>
  <c r="B55" i="1"/>
  <c r="D55" i="1" l="1"/>
  <c r="E55" i="1"/>
  <c r="B56" i="1"/>
  <c r="D56" i="1" l="1"/>
  <c r="E56" i="1"/>
  <c r="B57" i="1"/>
  <c r="D57" i="1" l="1"/>
  <c r="E57" i="1"/>
  <c r="B58" i="1"/>
  <c r="D58" i="1" l="1"/>
  <c r="E58" i="1"/>
  <c r="B59" i="1"/>
  <c r="E59" i="1" l="1"/>
  <c r="D59" i="1"/>
  <c r="B60" i="1"/>
  <c r="E60" i="1" l="1"/>
  <c r="D60" i="1"/>
  <c r="B61" i="1"/>
  <c r="E61" i="1" l="1"/>
  <c r="D61" i="1"/>
  <c r="B62" i="1"/>
  <c r="D62" i="1" l="1"/>
  <c r="E62" i="1"/>
  <c r="B63" i="1"/>
  <c r="D63" i="1" l="1"/>
  <c r="E63" i="1"/>
  <c r="B64" i="1"/>
  <c r="D64" i="1" l="1"/>
  <c r="E64" i="1"/>
  <c r="B65" i="1"/>
  <c r="E65" i="1" l="1"/>
  <c r="D65" i="1"/>
  <c r="B66" i="1"/>
  <c r="D66" i="1" l="1"/>
  <c r="E66" i="1"/>
  <c r="B67" i="1"/>
  <c r="D67" i="1" l="1"/>
  <c r="E67" i="1"/>
  <c r="B68" i="1"/>
  <c r="E68" i="1" l="1"/>
  <c r="D68" i="1"/>
  <c r="B69" i="1"/>
  <c r="E69" i="1" l="1"/>
  <c r="D69" i="1"/>
  <c r="B70" i="1"/>
  <c r="D70" i="1" l="1"/>
  <c r="E70" i="1"/>
  <c r="B71" i="1"/>
  <c r="D71" i="1" l="1"/>
  <c r="E71" i="1"/>
  <c r="B72" i="1"/>
  <c r="D72" i="1" l="1"/>
  <c r="E72" i="1"/>
  <c r="B73" i="1"/>
  <c r="D73" i="1" l="1"/>
  <c r="E73" i="1"/>
  <c r="B74" i="1"/>
  <c r="D74" i="1" l="1"/>
  <c r="E74" i="1"/>
  <c r="B75" i="1"/>
  <c r="D75" i="1" l="1"/>
  <c r="E75" i="1"/>
  <c r="B76" i="1"/>
  <c r="E76" i="1" l="1"/>
  <c r="D76" i="1"/>
  <c r="B77" i="1"/>
  <c r="E77" i="1" l="1"/>
  <c r="D77" i="1"/>
  <c r="B78" i="1"/>
  <c r="E78" i="1" l="1"/>
  <c r="D78" i="1"/>
  <c r="B79" i="1"/>
  <c r="D79" i="1" l="1"/>
  <c r="E79" i="1"/>
  <c r="B80" i="1"/>
  <c r="D80" i="1" l="1"/>
  <c r="E80" i="1"/>
  <c r="B81" i="1"/>
  <c r="E81" i="1" l="1"/>
  <c r="D81" i="1"/>
  <c r="B82" i="1"/>
  <c r="D82" i="1" l="1"/>
  <c r="E82" i="1"/>
  <c r="B83" i="1"/>
  <c r="D83" i="1" l="1"/>
  <c r="E83" i="1"/>
  <c r="B84" i="1"/>
  <c r="E84" i="1" l="1"/>
  <c r="D84" i="1"/>
  <c r="B85" i="1"/>
  <c r="E85" i="1" l="1"/>
  <c r="D85" i="1"/>
  <c r="B86" i="1"/>
  <c r="D86" i="1" l="1"/>
  <c r="E86" i="1"/>
  <c r="B87" i="1"/>
  <c r="D87" i="1" l="1"/>
  <c r="E87" i="1"/>
  <c r="B88" i="1"/>
  <c r="D88" i="1" l="1"/>
  <c r="E88" i="1"/>
  <c r="B89" i="1"/>
  <c r="D89" i="1" l="1"/>
  <c r="E89" i="1"/>
  <c r="B90" i="1"/>
  <c r="D90" i="1" l="1"/>
  <c r="E90" i="1"/>
  <c r="B91" i="1"/>
  <c r="E91" i="1" l="1"/>
  <c r="D91" i="1"/>
  <c r="B92" i="1"/>
  <c r="E92" i="1" l="1"/>
  <c r="D92" i="1"/>
  <c r="B93" i="1"/>
  <c r="E93" i="1" l="1"/>
  <c r="D93" i="1"/>
  <c r="B94" i="1"/>
  <c r="E94" i="1" l="1"/>
  <c r="D94" i="1"/>
  <c r="B95" i="1"/>
  <c r="D95" i="1" l="1"/>
  <c r="E95" i="1"/>
  <c r="B96" i="1"/>
  <c r="D96" i="1" l="1"/>
  <c r="E96" i="1"/>
  <c r="B97" i="1"/>
  <c r="D97" i="1" l="1"/>
  <c r="E97" i="1"/>
  <c r="B98" i="1"/>
  <c r="D98" i="1" l="1"/>
  <c r="E98" i="1"/>
  <c r="B99" i="1"/>
  <c r="D99" i="1" l="1"/>
  <c r="E99" i="1"/>
  <c r="B100" i="1"/>
  <c r="E100" i="1" l="1"/>
  <c r="D100" i="1"/>
  <c r="B101" i="1"/>
  <c r="E101" i="1" l="1"/>
  <c r="D101" i="1"/>
  <c r="B102" i="1"/>
  <c r="D102" i="1" l="1"/>
  <c r="E102" i="1"/>
  <c r="B103" i="1"/>
  <c r="D103" i="1" l="1"/>
  <c r="E103" i="1"/>
  <c r="B104" i="1"/>
  <c r="D104" i="1" l="1"/>
  <c r="E104" i="1"/>
  <c r="B105" i="1"/>
  <c r="E105" i="1" l="1"/>
  <c r="D105" i="1"/>
  <c r="B106" i="1"/>
  <c r="D106" i="1" l="1"/>
  <c r="E106" i="1"/>
  <c r="B107" i="1"/>
  <c r="E107" i="1" l="1"/>
  <c r="D107" i="1"/>
  <c r="B108" i="1"/>
  <c r="E108" i="1" l="1"/>
  <c r="D108" i="1"/>
</calcChain>
</file>

<file path=xl/sharedStrings.xml><?xml version="1.0" encoding="utf-8"?>
<sst xmlns="http://schemas.openxmlformats.org/spreadsheetml/2006/main" count="35" uniqueCount="29">
  <si>
    <t>Crown Harbor Sea Level Rise Analysis</t>
  </si>
  <si>
    <t>The FEMA study was published in</t>
  </si>
  <si>
    <t>The study predicts an</t>
  </si>
  <si>
    <t>So that's an</t>
  </si>
  <si>
    <t>foot rise over</t>
  </si>
  <si>
    <t>increments.</t>
  </si>
  <si>
    <t>The tides vary the level of the water in relation to the top of the rip rap.</t>
  </si>
  <si>
    <t>Today, the following distances exist between the water level and the top of the rip rap for the following tides.</t>
  </si>
  <si>
    <t>Low</t>
  </si>
  <si>
    <t>High</t>
  </si>
  <si>
    <t>King</t>
  </si>
  <si>
    <t>feet</t>
  </si>
  <si>
    <t>YEAR</t>
  </si>
  <si>
    <t>Problem at Low Tide?</t>
  </si>
  <si>
    <t>Problem at High Tide?</t>
  </si>
  <si>
    <t>Problem at King Tide?</t>
  </si>
  <si>
    <t>Using this data, we can construct the following table.</t>
  </si>
  <si>
    <t>Sea levels rise about</t>
  </si>
  <si>
    <t>There can be a temporary build up in the Bay of</t>
  </si>
  <si>
    <t>feet.</t>
  </si>
  <si>
    <t>Cumulative Sea Level Increase</t>
  </si>
  <si>
    <t>feet from rivers during long periods of atmospheric river (Pineapple Express) events.</t>
  </si>
  <si>
    <t>Normal Conditions</t>
  </si>
  <si>
    <t>Storm Conditions</t>
  </si>
  <si>
    <t>foot during storms.</t>
  </si>
  <si>
    <t>foot sea level rise by year</t>
  </si>
  <si>
    <t>In addition to fluctuating tides:</t>
  </si>
  <si>
    <t>The typical wave height in Alameda is</t>
  </si>
  <si>
    <t>A storm wave height in Alameda could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</si>
</sst>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2" fillId="3" borderId="1" xfId="0" applyFont="1" applyFill="1" applyBorder="1"/>
    <xf numFmtId="164" fontId="0" fillId="2" borderId="0" xfId="0" applyNumberForma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/>
  </sheetViews>
  <sheetFormatPr defaultRowHeight="14.4" x14ac:dyDescent="0.3"/>
  <cols>
    <col min="2" max="2" width="10.88671875" customWidth="1"/>
    <col min="7" max="7" width="9.109375" customWidth="1"/>
  </cols>
  <sheetData>
    <row r="1" spans="1:10" x14ac:dyDescent="0.3">
      <c r="A1" s="2" t="s">
        <v>0</v>
      </c>
    </row>
    <row r="2" spans="1:10" x14ac:dyDescent="0.3">
      <c r="A2" t="s">
        <v>1</v>
      </c>
      <c r="E2" s="1">
        <v>2015</v>
      </c>
    </row>
    <row r="3" spans="1:10" x14ac:dyDescent="0.3">
      <c r="A3" t="s">
        <v>2</v>
      </c>
      <c r="E3" s="1">
        <v>8</v>
      </c>
      <c r="F3" t="s">
        <v>25</v>
      </c>
      <c r="I3" s="1">
        <v>2100</v>
      </c>
    </row>
    <row r="4" spans="1:10" x14ac:dyDescent="0.3">
      <c r="A4" t="s">
        <v>3</v>
      </c>
      <c r="E4" s="1">
        <f>E3</f>
        <v>8</v>
      </c>
      <c r="F4" t="s">
        <v>4</v>
      </c>
      <c r="I4" s="1">
        <f>I3-E2+1</f>
        <v>86</v>
      </c>
      <c r="J4" t="s">
        <v>5</v>
      </c>
    </row>
    <row r="6" spans="1:10" x14ac:dyDescent="0.3">
      <c r="A6" t="s">
        <v>6</v>
      </c>
    </row>
    <row r="7" spans="1:10" x14ac:dyDescent="0.3">
      <c r="A7" t="s">
        <v>7</v>
      </c>
    </row>
    <row r="8" spans="1:10" x14ac:dyDescent="0.3">
      <c r="A8" t="s">
        <v>8</v>
      </c>
      <c r="B8" s="8">
        <v>12.3</v>
      </c>
      <c r="C8" t="s">
        <v>11</v>
      </c>
    </row>
    <row r="9" spans="1:10" x14ac:dyDescent="0.3">
      <c r="A9" t="s">
        <v>9</v>
      </c>
      <c r="B9" s="8">
        <v>6.5</v>
      </c>
      <c r="C9" t="s">
        <v>11</v>
      </c>
    </row>
    <row r="10" spans="1:10" x14ac:dyDescent="0.3">
      <c r="A10" t="s">
        <v>10</v>
      </c>
      <c r="B10" s="8">
        <v>5</v>
      </c>
      <c r="C10" t="s">
        <v>11</v>
      </c>
    </row>
    <row r="11" spans="1:10" x14ac:dyDescent="0.3">
      <c r="B11" s="8"/>
    </row>
    <row r="12" spans="1:10" x14ac:dyDescent="0.3">
      <c r="A12" t="s">
        <v>27</v>
      </c>
      <c r="E12" s="1">
        <v>1.3</v>
      </c>
      <c r="F12" t="s">
        <v>19</v>
      </c>
    </row>
    <row r="14" spans="1:10" x14ac:dyDescent="0.3">
      <c r="A14" t="s">
        <v>26</v>
      </c>
    </row>
    <row r="15" spans="1:10" x14ac:dyDescent="0.3">
      <c r="A15" t="s">
        <v>17</v>
      </c>
      <c r="C15" s="8">
        <v>1</v>
      </c>
      <c r="D15" t="s">
        <v>24</v>
      </c>
    </row>
    <row r="16" spans="1:10" x14ac:dyDescent="0.3">
      <c r="A16" t="s">
        <v>18</v>
      </c>
      <c r="F16" s="1">
        <v>0.5</v>
      </c>
      <c r="G16" t="s">
        <v>21</v>
      </c>
    </row>
    <row r="17" spans="1:8" x14ac:dyDescent="0.3">
      <c r="A17" t="s">
        <v>28</v>
      </c>
      <c r="E17" s="1">
        <v>2</v>
      </c>
      <c r="F17" t="s">
        <v>19</v>
      </c>
    </row>
    <row r="19" spans="1:8" x14ac:dyDescent="0.3">
      <c r="A19" t="s">
        <v>16</v>
      </c>
    </row>
    <row r="21" spans="1:8" x14ac:dyDescent="0.3">
      <c r="C21" s="14" t="s">
        <v>22</v>
      </c>
      <c r="D21" s="15"/>
      <c r="E21" s="16"/>
      <c r="F21" s="17" t="s">
        <v>23</v>
      </c>
      <c r="G21" s="18"/>
      <c r="H21" s="19"/>
    </row>
    <row r="22" spans="1:8" ht="43.2" x14ac:dyDescent="0.3">
      <c r="A22" s="9" t="s">
        <v>12</v>
      </c>
      <c r="B22" s="10" t="s">
        <v>20</v>
      </c>
      <c r="C22" s="11" t="s">
        <v>13</v>
      </c>
      <c r="D22" s="11" t="s">
        <v>14</v>
      </c>
      <c r="E22" s="11" t="s">
        <v>15</v>
      </c>
      <c r="F22" s="12" t="s">
        <v>13</v>
      </c>
      <c r="G22" s="12" t="s">
        <v>14</v>
      </c>
      <c r="H22" s="12" t="s">
        <v>15</v>
      </c>
    </row>
    <row r="23" spans="1:8" x14ac:dyDescent="0.3">
      <c r="A23" s="3">
        <v>2015</v>
      </c>
      <c r="B23" s="4">
        <f>$E$4/$I$4</f>
        <v>9.3023255813953487E-2</v>
      </c>
      <c r="C23" s="5" t="str">
        <f>IF(B23&gt;$B$8,"YES","NO")</f>
        <v>NO</v>
      </c>
      <c r="D23" s="5" t="str">
        <f>IF(B23+$E$12&gt;$B$9,"YES","NO")</f>
        <v>NO</v>
      </c>
      <c r="E23" s="5" t="str">
        <f>IF(B23+$E$12&gt;$B$10,"YES","NO")</f>
        <v>NO</v>
      </c>
      <c r="F23" s="5" t="str">
        <f>IF(B23+$C$15+$F$16+$E$17&gt;$B$8,"YES","NO")</f>
        <v>NO</v>
      </c>
      <c r="G23" s="5" t="str">
        <f>IF(B23+$C$15+$F$16+$E$17&gt;$B$9,"YES","NO")</f>
        <v>NO</v>
      </c>
      <c r="H23" s="5" t="str">
        <f>IF(B23+$C$15+$F$16+$E$17&gt;$B$10,"YES","NO")</f>
        <v>NO</v>
      </c>
    </row>
    <row r="24" spans="1:8" x14ac:dyDescent="0.3">
      <c r="A24" s="3">
        <v>2016</v>
      </c>
      <c r="B24" s="4">
        <f>B23+$E$4/$I$4</f>
        <v>0.18604651162790697</v>
      </c>
      <c r="C24" s="5" t="str">
        <f t="shared" ref="C24:C87" si="0">IF(B24&gt;$B$8,"YES","NO")</f>
        <v>NO</v>
      </c>
      <c r="D24" s="5" t="str">
        <f t="shared" ref="D24:D87" si="1">IF(B24+$E$12&gt;$B$9,"YES","NO")</f>
        <v>NO</v>
      </c>
      <c r="E24" s="5" t="str">
        <f t="shared" ref="E24:E87" si="2">IF(B24+$E$12&gt;$B$10,"YES","NO")</f>
        <v>NO</v>
      </c>
      <c r="F24" s="5" t="str">
        <f t="shared" ref="F24:F87" si="3">IF(B24+$C$15+$F$16+$E$17&gt;$B$8,"YES","NO")</f>
        <v>NO</v>
      </c>
      <c r="G24" s="5" t="str">
        <f t="shared" ref="G24:G87" si="4">IF(B24+$C$15+$F$16+$E$17&gt;$B$9,"YES","NO")</f>
        <v>NO</v>
      </c>
      <c r="H24" s="5" t="str">
        <f t="shared" ref="H24:H87" si="5">IF(B24+$C$15+$F$16+$E$17&gt;$B$10,"YES","NO")</f>
        <v>NO</v>
      </c>
    </row>
    <row r="25" spans="1:8" x14ac:dyDescent="0.3">
      <c r="A25" s="3">
        <f>A24+1</f>
        <v>2017</v>
      </c>
      <c r="B25" s="4">
        <f t="shared" ref="B25:B88" si="6">B24+$E$4/$I$4</f>
        <v>0.27906976744186046</v>
      </c>
      <c r="C25" s="5" t="str">
        <f t="shared" si="0"/>
        <v>NO</v>
      </c>
      <c r="D25" s="5" t="str">
        <f t="shared" si="1"/>
        <v>NO</v>
      </c>
      <c r="E25" s="5" t="str">
        <f t="shared" si="2"/>
        <v>NO</v>
      </c>
      <c r="F25" s="5" t="str">
        <f t="shared" si="3"/>
        <v>NO</v>
      </c>
      <c r="G25" s="5" t="str">
        <f t="shared" si="4"/>
        <v>NO</v>
      </c>
      <c r="H25" s="5" t="str">
        <f t="shared" si="5"/>
        <v>NO</v>
      </c>
    </row>
    <row r="26" spans="1:8" x14ac:dyDescent="0.3">
      <c r="A26" s="3">
        <f t="shared" ref="A26:A89" si="7">A25+1</f>
        <v>2018</v>
      </c>
      <c r="B26" s="4">
        <f t="shared" si="6"/>
        <v>0.37209302325581395</v>
      </c>
      <c r="C26" s="5" t="str">
        <f t="shared" si="0"/>
        <v>NO</v>
      </c>
      <c r="D26" s="5" t="str">
        <f t="shared" si="1"/>
        <v>NO</v>
      </c>
      <c r="E26" s="5" t="str">
        <f t="shared" si="2"/>
        <v>NO</v>
      </c>
      <c r="F26" s="5" t="str">
        <f t="shared" si="3"/>
        <v>NO</v>
      </c>
      <c r="G26" s="5" t="str">
        <f t="shared" si="4"/>
        <v>NO</v>
      </c>
      <c r="H26" s="5" t="str">
        <f t="shared" si="5"/>
        <v>NO</v>
      </c>
    </row>
    <row r="27" spans="1:8" x14ac:dyDescent="0.3">
      <c r="A27" s="3">
        <f t="shared" si="7"/>
        <v>2019</v>
      </c>
      <c r="B27" s="4">
        <f t="shared" si="6"/>
        <v>0.46511627906976744</v>
      </c>
      <c r="C27" s="5" t="str">
        <f t="shared" si="0"/>
        <v>NO</v>
      </c>
      <c r="D27" s="5" t="str">
        <f t="shared" si="1"/>
        <v>NO</v>
      </c>
      <c r="E27" s="5" t="str">
        <f t="shared" si="2"/>
        <v>NO</v>
      </c>
      <c r="F27" s="5" t="str">
        <f t="shared" si="3"/>
        <v>NO</v>
      </c>
      <c r="G27" s="5" t="str">
        <f t="shared" si="4"/>
        <v>NO</v>
      </c>
      <c r="H27" s="5" t="str">
        <f t="shared" si="5"/>
        <v>NO</v>
      </c>
    </row>
    <row r="28" spans="1:8" x14ac:dyDescent="0.3">
      <c r="A28" s="3">
        <f t="shared" si="7"/>
        <v>2020</v>
      </c>
      <c r="B28" s="4">
        <f t="shared" si="6"/>
        <v>0.55813953488372092</v>
      </c>
      <c r="C28" s="5" t="str">
        <f t="shared" si="0"/>
        <v>NO</v>
      </c>
      <c r="D28" s="5" t="str">
        <f t="shared" si="1"/>
        <v>NO</v>
      </c>
      <c r="E28" s="5" t="str">
        <f t="shared" si="2"/>
        <v>NO</v>
      </c>
      <c r="F28" s="5" t="str">
        <f t="shared" si="3"/>
        <v>NO</v>
      </c>
      <c r="G28" s="5" t="str">
        <f t="shared" si="4"/>
        <v>NO</v>
      </c>
      <c r="H28" s="5" t="str">
        <f t="shared" si="5"/>
        <v>NO</v>
      </c>
    </row>
    <row r="29" spans="1:8" x14ac:dyDescent="0.3">
      <c r="A29" s="3">
        <f t="shared" si="7"/>
        <v>2021</v>
      </c>
      <c r="B29" s="4">
        <f t="shared" si="6"/>
        <v>0.65116279069767447</v>
      </c>
      <c r="C29" s="5" t="str">
        <f t="shared" si="0"/>
        <v>NO</v>
      </c>
      <c r="D29" s="5" t="str">
        <f t="shared" si="1"/>
        <v>NO</v>
      </c>
      <c r="E29" s="5" t="str">
        <f t="shared" si="2"/>
        <v>NO</v>
      </c>
      <c r="F29" s="5" t="str">
        <f t="shared" si="3"/>
        <v>NO</v>
      </c>
      <c r="G29" s="5" t="str">
        <f t="shared" si="4"/>
        <v>NO</v>
      </c>
      <c r="H29" s="5" t="str">
        <f t="shared" si="5"/>
        <v>NO</v>
      </c>
    </row>
    <row r="30" spans="1:8" x14ac:dyDescent="0.3">
      <c r="A30" s="3">
        <f t="shared" si="7"/>
        <v>2022</v>
      </c>
      <c r="B30" s="4">
        <f t="shared" si="6"/>
        <v>0.7441860465116279</v>
      </c>
      <c r="C30" s="5" t="str">
        <f t="shared" si="0"/>
        <v>NO</v>
      </c>
      <c r="D30" s="5" t="str">
        <f t="shared" si="1"/>
        <v>NO</v>
      </c>
      <c r="E30" s="5" t="str">
        <f t="shared" si="2"/>
        <v>NO</v>
      </c>
      <c r="F30" s="5" t="str">
        <f t="shared" si="3"/>
        <v>NO</v>
      </c>
      <c r="G30" s="5" t="str">
        <f t="shared" si="4"/>
        <v>NO</v>
      </c>
      <c r="H30" s="5" t="str">
        <f t="shared" si="5"/>
        <v>NO</v>
      </c>
    </row>
    <row r="31" spans="1:8" x14ac:dyDescent="0.3">
      <c r="A31" s="3">
        <f t="shared" si="7"/>
        <v>2023</v>
      </c>
      <c r="B31" s="4">
        <f t="shared" si="6"/>
        <v>0.83720930232558133</v>
      </c>
      <c r="C31" s="5" t="str">
        <f t="shared" si="0"/>
        <v>NO</v>
      </c>
      <c r="D31" s="5" t="str">
        <f t="shared" si="1"/>
        <v>NO</v>
      </c>
      <c r="E31" s="5" t="str">
        <f t="shared" si="2"/>
        <v>NO</v>
      </c>
      <c r="F31" s="5" t="str">
        <f t="shared" si="3"/>
        <v>NO</v>
      </c>
      <c r="G31" s="5" t="str">
        <f t="shared" si="4"/>
        <v>NO</v>
      </c>
      <c r="H31" s="5" t="str">
        <f t="shared" si="5"/>
        <v>NO</v>
      </c>
    </row>
    <row r="32" spans="1:8" x14ac:dyDescent="0.3">
      <c r="A32" s="3">
        <f t="shared" si="7"/>
        <v>2024</v>
      </c>
      <c r="B32" s="4">
        <f t="shared" si="6"/>
        <v>0.93023255813953476</v>
      </c>
      <c r="C32" s="5" t="str">
        <f t="shared" si="0"/>
        <v>NO</v>
      </c>
      <c r="D32" s="5" t="str">
        <f t="shared" si="1"/>
        <v>NO</v>
      </c>
      <c r="E32" s="5" t="str">
        <f t="shared" si="2"/>
        <v>NO</v>
      </c>
      <c r="F32" s="5" t="str">
        <f t="shared" si="3"/>
        <v>NO</v>
      </c>
      <c r="G32" s="5" t="str">
        <f t="shared" si="4"/>
        <v>NO</v>
      </c>
      <c r="H32" s="5" t="str">
        <f t="shared" si="5"/>
        <v>NO</v>
      </c>
    </row>
    <row r="33" spans="1:8" x14ac:dyDescent="0.3">
      <c r="A33" s="3">
        <f t="shared" si="7"/>
        <v>2025</v>
      </c>
      <c r="B33" s="4">
        <f t="shared" si="6"/>
        <v>1.0232558139534882</v>
      </c>
      <c r="C33" s="5" t="str">
        <f t="shared" si="0"/>
        <v>NO</v>
      </c>
      <c r="D33" s="5" t="str">
        <f t="shared" si="1"/>
        <v>NO</v>
      </c>
      <c r="E33" s="5" t="str">
        <f t="shared" si="2"/>
        <v>NO</v>
      </c>
      <c r="F33" s="5" t="str">
        <f t="shared" si="3"/>
        <v>NO</v>
      </c>
      <c r="G33" s="5" t="str">
        <f t="shared" si="4"/>
        <v>NO</v>
      </c>
      <c r="H33" s="5" t="str">
        <f t="shared" si="5"/>
        <v>NO</v>
      </c>
    </row>
    <row r="34" spans="1:8" x14ac:dyDescent="0.3">
      <c r="A34" s="3">
        <f t="shared" si="7"/>
        <v>2026</v>
      </c>
      <c r="B34" s="4">
        <f t="shared" si="6"/>
        <v>1.1162790697674416</v>
      </c>
      <c r="C34" s="5" t="str">
        <f t="shared" si="0"/>
        <v>NO</v>
      </c>
      <c r="D34" s="5" t="str">
        <f t="shared" si="1"/>
        <v>NO</v>
      </c>
      <c r="E34" s="5" t="str">
        <f t="shared" si="2"/>
        <v>NO</v>
      </c>
      <c r="F34" s="5" t="str">
        <f t="shared" si="3"/>
        <v>NO</v>
      </c>
      <c r="G34" s="5" t="str">
        <f t="shared" si="4"/>
        <v>NO</v>
      </c>
      <c r="H34" s="5" t="str">
        <f t="shared" si="5"/>
        <v>NO</v>
      </c>
    </row>
    <row r="35" spans="1:8" x14ac:dyDescent="0.3">
      <c r="A35" s="3">
        <f t="shared" si="7"/>
        <v>2027</v>
      </c>
      <c r="B35" s="4">
        <f t="shared" si="6"/>
        <v>1.2093023255813951</v>
      </c>
      <c r="C35" s="5" t="str">
        <f t="shared" si="0"/>
        <v>NO</v>
      </c>
      <c r="D35" s="5" t="str">
        <f t="shared" si="1"/>
        <v>NO</v>
      </c>
      <c r="E35" s="5" t="str">
        <f t="shared" si="2"/>
        <v>NO</v>
      </c>
      <c r="F35" s="5" t="str">
        <f t="shared" si="3"/>
        <v>NO</v>
      </c>
      <c r="G35" s="5" t="str">
        <f t="shared" si="4"/>
        <v>NO</v>
      </c>
      <c r="H35" s="5" t="str">
        <f t="shared" si="5"/>
        <v>NO</v>
      </c>
    </row>
    <row r="36" spans="1:8" x14ac:dyDescent="0.3">
      <c r="A36" s="3">
        <f t="shared" si="7"/>
        <v>2028</v>
      </c>
      <c r="B36" s="4">
        <f t="shared" si="6"/>
        <v>1.3023255813953485</v>
      </c>
      <c r="C36" s="5" t="str">
        <f t="shared" si="0"/>
        <v>NO</v>
      </c>
      <c r="D36" s="5" t="str">
        <f t="shared" si="1"/>
        <v>NO</v>
      </c>
      <c r="E36" s="5" t="str">
        <f t="shared" si="2"/>
        <v>NO</v>
      </c>
      <c r="F36" s="5" t="str">
        <f t="shared" si="3"/>
        <v>NO</v>
      </c>
      <c r="G36" s="5" t="str">
        <f t="shared" si="4"/>
        <v>NO</v>
      </c>
      <c r="H36" s="5" t="str">
        <f t="shared" si="5"/>
        <v>NO</v>
      </c>
    </row>
    <row r="37" spans="1:8" x14ac:dyDescent="0.3">
      <c r="A37" s="3">
        <f t="shared" si="7"/>
        <v>2029</v>
      </c>
      <c r="B37" s="4">
        <f t="shared" si="6"/>
        <v>1.3953488372093019</v>
      </c>
      <c r="C37" s="5" t="str">
        <f t="shared" si="0"/>
        <v>NO</v>
      </c>
      <c r="D37" s="5" t="str">
        <f t="shared" si="1"/>
        <v>NO</v>
      </c>
      <c r="E37" s="5" t="str">
        <f t="shared" si="2"/>
        <v>NO</v>
      </c>
      <c r="F37" s="5" t="str">
        <f t="shared" si="3"/>
        <v>NO</v>
      </c>
      <c r="G37" s="5" t="str">
        <f t="shared" si="4"/>
        <v>NO</v>
      </c>
      <c r="H37" s="5" t="str">
        <f t="shared" si="5"/>
        <v>NO</v>
      </c>
    </row>
    <row r="38" spans="1:8" x14ac:dyDescent="0.3">
      <c r="A38" s="3">
        <f t="shared" si="7"/>
        <v>2030</v>
      </c>
      <c r="B38" s="4">
        <f t="shared" si="6"/>
        <v>1.4883720930232553</v>
      </c>
      <c r="C38" s="5" t="str">
        <f t="shared" si="0"/>
        <v>NO</v>
      </c>
      <c r="D38" s="5" t="str">
        <f t="shared" si="1"/>
        <v>NO</v>
      </c>
      <c r="E38" s="5" t="str">
        <f t="shared" si="2"/>
        <v>NO</v>
      </c>
      <c r="F38" s="5" t="str">
        <f t="shared" si="3"/>
        <v>NO</v>
      </c>
      <c r="G38" s="5" t="str">
        <f t="shared" si="4"/>
        <v>NO</v>
      </c>
      <c r="H38" s="5" t="str">
        <f t="shared" si="5"/>
        <v>NO</v>
      </c>
    </row>
    <row r="39" spans="1:8" x14ac:dyDescent="0.3">
      <c r="A39" s="6">
        <f t="shared" si="7"/>
        <v>2031</v>
      </c>
      <c r="B39" s="4">
        <f t="shared" si="6"/>
        <v>1.5813953488372088</v>
      </c>
      <c r="C39" s="5" t="str">
        <f t="shared" si="0"/>
        <v>NO</v>
      </c>
      <c r="D39" s="5" t="str">
        <f t="shared" si="1"/>
        <v>NO</v>
      </c>
      <c r="E39" s="5" t="str">
        <f t="shared" si="2"/>
        <v>NO</v>
      </c>
      <c r="F39" s="5" t="str">
        <f t="shared" si="3"/>
        <v>NO</v>
      </c>
      <c r="G39" s="5" t="str">
        <f t="shared" si="4"/>
        <v>NO</v>
      </c>
      <c r="H39" s="5" t="str">
        <f t="shared" si="5"/>
        <v>YES</v>
      </c>
    </row>
    <row r="40" spans="1:8" x14ac:dyDescent="0.3">
      <c r="A40" s="13">
        <f t="shared" si="7"/>
        <v>2032</v>
      </c>
      <c r="B40" s="4">
        <f t="shared" si="6"/>
        <v>1.6744186046511622</v>
      </c>
      <c r="C40" s="5" t="str">
        <f t="shared" si="0"/>
        <v>NO</v>
      </c>
      <c r="D40" s="5" t="str">
        <f t="shared" si="1"/>
        <v>NO</v>
      </c>
      <c r="E40" s="5" t="str">
        <f t="shared" si="2"/>
        <v>NO</v>
      </c>
      <c r="F40" s="5" t="str">
        <f t="shared" si="3"/>
        <v>NO</v>
      </c>
      <c r="G40" s="5" t="str">
        <f t="shared" si="4"/>
        <v>NO</v>
      </c>
      <c r="H40" s="5" t="str">
        <f t="shared" si="5"/>
        <v>YES</v>
      </c>
    </row>
    <row r="41" spans="1:8" x14ac:dyDescent="0.3">
      <c r="A41" s="3">
        <f t="shared" si="7"/>
        <v>2033</v>
      </c>
      <c r="B41" s="4">
        <f t="shared" si="6"/>
        <v>1.7674418604651156</v>
      </c>
      <c r="C41" s="5" t="str">
        <f t="shared" si="0"/>
        <v>NO</v>
      </c>
      <c r="D41" s="5" t="str">
        <f t="shared" si="1"/>
        <v>NO</v>
      </c>
      <c r="E41" s="5" t="str">
        <f t="shared" si="2"/>
        <v>NO</v>
      </c>
      <c r="F41" s="5" t="str">
        <f t="shared" si="3"/>
        <v>NO</v>
      </c>
      <c r="G41" s="5" t="str">
        <f t="shared" si="4"/>
        <v>NO</v>
      </c>
      <c r="H41" s="5" t="str">
        <f t="shared" si="5"/>
        <v>YES</v>
      </c>
    </row>
    <row r="42" spans="1:8" x14ac:dyDescent="0.3">
      <c r="A42" s="3">
        <f t="shared" si="7"/>
        <v>2034</v>
      </c>
      <c r="B42" s="4">
        <f t="shared" si="6"/>
        <v>1.8604651162790691</v>
      </c>
      <c r="C42" s="5" t="str">
        <f t="shared" si="0"/>
        <v>NO</v>
      </c>
      <c r="D42" s="5" t="str">
        <f t="shared" si="1"/>
        <v>NO</v>
      </c>
      <c r="E42" s="5" t="str">
        <f t="shared" si="2"/>
        <v>NO</v>
      </c>
      <c r="F42" s="5" t="str">
        <f t="shared" si="3"/>
        <v>NO</v>
      </c>
      <c r="G42" s="5" t="str">
        <f t="shared" si="4"/>
        <v>NO</v>
      </c>
      <c r="H42" s="5" t="str">
        <f t="shared" si="5"/>
        <v>YES</v>
      </c>
    </row>
    <row r="43" spans="1:8" x14ac:dyDescent="0.3">
      <c r="A43" s="3">
        <f t="shared" si="7"/>
        <v>2035</v>
      </c>
      <c r="B43" s="4">
        <f t="shared" si="6"/>
        <v>1.9534883720930225</v>
      </c>
      <c r="C43" s="5" t="str">
        <f t="shared" si="0"/>
        <v>NO</v>
      </c>
      <c r="D43" s="5" t="str">
        <f t="shared" si="1"/>
        <v>NO</v>
      </c>
      <c r="E43" s="5" t="str">
        <f t="shared" si="2"/>
        <v>NO</v>
      </c>
      <c r="F43" s="5" t="str">
        <f t="shared" si="3"/>
        <v>NO</v>
      </c>
      <c r="G43" s="5" t="str">
        <f t="shared" si="4"/>
        <v>NO</v>
      </c>
      <c r="H43" s="5" t="str">
        <f t="shared" si="5"/>
        <v>YES</v>
      </c>
    </row>
    <row r="44" spans="1:8" x14ac:dyDescent="0.3">
      <c r="A44" s="3">
        <f t="shared" si="7"/>
        <v>2036</v>
      </c>
      <c r="B44" s="4">
        <f t="shared" si="6"/>
        <v>2.0465116279069759</v>
      </c>
      <c r="C44" s="5" t="str">
        <f t="shared" si="0"/>
        <v>NO</v>
      </c>
      <c r="D44" s="5" t="str">
        <f t="shared" si="1"/>
        <v>NO</v>
      </c>
      <c r="E44" s="5" t="str">
        <f t="shared" si="2"/>
        <v>NO</v>
      </c>
      <c r="F44" s="5" t="str">
        <f t="shared" si="3"/>
        <v>NO</v>
      </c>
      <c r="G44" s="5" t="str">
        <f t="shared" si="4"/>
        <v>NO</v>
      </c>
      <c r="H44" s="5" t="str">
        <f t="shared" si="5"/>
        <v>YES</v>
      </c>
    </row>
    <row r="45" spans="1:8" x14ac:dyDescent="0.3">
      <c r="A45" s="3">
        <f t="shared" si="7"/>
        <v>2037</v>
      </c>
      <c r="B45" s="4">
        <f t="shared" si="6"/>
        <v>2.1395348837209296</v>
      </c>
      <c r="C45" s="5" t="str">
        <f t="shared" si="0"/>
        <v>NO</v>
      </c>
      <c r="D45" s="5" t="str">
        <f t="shared" si="1"/>
        <v>NO</v>
      </c>
      <c r="E45" s="5" t="str">
        <f t="shared" si="2"/>
        <v>NO</v>
      </c>
      <c r="F45" s="5" t="str">
        <f t="shared" si="3"/>
        <v>NO</v>
      </c>
      <c r="G45" s="5" t="str">
        <f t="shared" si="4"/>
        <v>NO</v>
      </c>
      <c r="H45" s="5" t="str">
        <f t="shared" si="5"/>
        <v>YES</v>
      </c>
    </row>
    <row r="46" spans="1:8" x14ac:dyDescent="0.3">
      <c r="A46" s="13">
        <f t="shared" si="7"/>
        <v>2038</v>
      </c>
      <c r="B46" s="4">
        <f t="shared" si="6"/>
        <v>2.2325581395348832</v>
      </c>
      <c r="C46" s="5" t="str">
        <f t="shared" si="0"/>
        <v>NO</v>
      </c>
      <c r="D46" s="5" t="str">
        <f t="shared" si="1"/>
        <v>NO</v>
      </c>
      <c r="E46" s="5" t="str">
        <f t="shared" si="2"/>
        <v>NO</v>
      </c>
      <c r="F46" s="5" t="str">
        <f t="shared" si="3"/>
        <v>NO</v>
      </c>
      <c r="G46" s="5" t="str">
        <f t="shared" si="4"/>
        <v>NO</v>
      </c>
      <c r="H46" s="5" t="str">
        <f t="shared" si="5"/>
        <v>YES</v>
      </c>
    </row>
    <row r="47" spans="1:8" x14ac:dyDescent="0.3">
      <c r="A47" s="3">
        <f t="shared" si="7"/>
        <v>2039</v>
      </c>
      <c r="B47" s="4">
        <f t="shared" si="6"/>
        <v>2.3255813953488369</v>
      </c>
      <c r="C47" s="5" t="str">
        <f t="shared" si="0"/>
        <v>NO</v>
      </c>
      <c r="D47" s="5" t="str">
        <f t="shared" si="1"/>
        <v>NO</v>
      </c>
      <c r="E47" s="5" t="str">
        <f t="shared" si="2"/>
        <v>NO</v>
      </c>
      <c r="F47" s="5" t="str">
        <f t="shared" si="3"/>
        <v>NO</v>
      </c>
      <c r="G47" s="5" t="str">
        <f t="shared" si="4"/>
        <v>NO</v>
      </c>
      <c r="H47" s="5" t="str">
        <f t="shared" si="5"/>
        <v>YES</v>
      </c>
    </row>
    <row r="48" spans="1:8" x14ac:dyDescent="0.3">
      <c r="A48" s="3">
        <f t="shared" si="7"/>
        <v>2040</v>
      </c>
      <c r="B48" s="4">
        <f t="shared" si="6"/>
        <v>2.4186046511627906</v>
      </c>
      <c r="C48" s="5" t="str">
        <f t="shared" si="0"/>
        <v>NO</v>
      </c>
      <c r="D48" s="5" t="str">
        <f t="shared" si="1"/>
        <v>NO</v>
      </c>
      <c r="E48" s="5" t="str">
        <f t="shared" si="2"/>
        <v>NO</v>
      </c>
      <c r="F48" s="5" t="str">
        <f t="shared" si="3"/>
        <v>NO</v>
      </c>
      <c r="G48" s="5" t="str">
        <f t="shared" si="4"/>
        <v>NO</v>
      </c>
      <c r="H48" s="5" t="str">
        <f t="shared" si="5"/>
        <v>YES</v>
      </c>
    </row>
    <row r="49" spans="1:8" x14ac:dyDescent="0.3">
      <c r="A49" s="3">
        <f t="shared" si="7"/>
        <v>2041</v>
      </c>
      <c r="B49" s="4">
        <f t="shared" si="6"/>
        <v>2.5116279069767442</v>
      </c>
      <c r="C49" s="5" t="str">
        <f t="shared" si="0"/>
        <v>NO</v>
      </c>
      <c r="D49" s="5" t="str">
        <f t="shared" si="1"/>
        <v>NO</v>
      </c>
      <c r="E49" s="5" t="str">
        <f t="shared" si="2"/>
        <v>NO</v>
      </c>
      <c r="F49" s="5" t="str">
        <f t="shared" si="3"/>
        <v>NO</v>
      </c>
      <c r="G49" s="5" t="str">
        <f t="shared" si="4"/>
        <v>NO</v>
      </c>
      <c r="H49" s="5" t="str">
        <f t="shared" si="5"/>
        <v>YES</v>
      </c>
    </row>
    <row r="50" spans="1:8" x14ac:dyDescent="0.3">
      <c r="A50" s="3">
        <f t="shared" si="7"/>
        <v>2042</v>
      </c>
      <c r="B50" s="4">
        <f t="shared" si="6"/>
        <v>2.6046511627906979</v>
      </c>
      <c r="C50" s="5" t="str">
        <f t="shared" si="0"/>
        <v>NO</v>
      </c>
      <c r="D50" s="5" t="str">
        <f t="shared" si="1"/>
        <v>NO</v>
      </c>
      <c r="E50" s="5" t="str">
        <f t="shared" si="2"/>
        <v>NO</v>
      </c>
      <c r="F50" s="5" t="str">
        <f t="shared" si="3"/>
        <v>NO</v>
      </c>
      <c r="G50" s="5" t="str">
        <f t="shared" si="4"/>
        <v>NO</v>
      </c>
      <c r="H50" s="5" t="str">
        <f t="shared" si="5"/>
        <v>YES</v>
      </c>
    </row>
    <row r="51" spans="1:8" x14ac:dyDescent="0.3">
      <c r="A51" s="3">
        <f t="shared" si="7"/>
        <v>2043</v>
      </c>
      <c r="B51" s="4">
        <f t="shared" si="6"/>
        <v>2.6976744186046515</v>
      </c>
      <c r="C51" s="5" t="str">
        <f t="shared" si="0"/>
        <v>NO</v>
      </c>
      <c r="D51" s="5" t="str">
        <f t="shared" si="1"/>
        <v>NO</v>
      </c>
      <c r="E51" s="5" t="str">
        <f t="shared" si="2"/>
        <v>NO</v>
      </c>
      <c r="F51" s="5" t="str">
        <f t="shared" si="3"/>
        <v>NO</v>
      </c>
      <c r="G51" s="5" t="str">
        <f t="shared" si="4"/>
        <v>NO</v>
      </c>
      <c r="H51" s="5" t="str">
        <f t="shared" si="5"/>
        <v>YES</v>
      </c>
    </row>
    <row r="52" spans="1:8" x14ac:dyDescent="0.3">
      <c r="A52" s="3">
        <f t="shared" si="7"/>
        <v>2044</v>
      </c>
      <c r="B52" s="4">
        <f t="shared" si="6"/>
        <v>2.7906976744186052</v>
      </c>
      <c r="C52" s="5" t="str">
        <f t="shared" si="0"/>
        <v>NO</v>
      </c>
      <c r="D52" s="5" t="str">
        <f t="shared" si="1"/>
        <v>NO</v>
      </c>
      <c r="E52" s="5" t="str">
        <f t="shared" si="2"/>
        <v>NO</v>
      </c>
      <c r="F52" s="5" t="str">
        <f t="shared" si="3"/>
        <v>NO</v>
      </c>
      <c r="G52" s="5" t="str">
        <f t="shared" si="4"/>
        <v>NO</v>
      </c>
      <c r="H52" s="5" t="str">
        <f t="shared" si="5"/>
        <v>YES</v>
      </c>
    </row>
    <row r="53" spans="1:8" x14ac:dyDescent="0.3">
      <c r="A53" s="3">
        <f t="shared" si="7"/>
        <v>2045</v>
      </c>
      <c r="B53" s="4">
        <f t="shared" si="6"/>
        <v>2.8837209302325588</v>
      </c>
      <c r="C53" s="5" t="str">
        <f t="shared" si="0"/>
        <v>NO</v>
      </c>
      <c r="D53" s="5" t="str">
        <f t="shared" si="1"/>
        <v>NO</v>
      </c>
      <c r="E53" s="5" t="str">
        <f t="shared" si="2"/>
        <v>NO</v>
      </c>
      <c r="F53" s="5" t="str">
        <f t="shared" si="3"/>
        <v>NO</v>
      </c>
      <c r="G53" s="5" t="str">
        <f t="shared" si="4"/>
        <v>NO</v>
      </c>
      <c r="H53" s="5" t="str">
        <f t="shared" si="5"/>
        <v>YES</v>
      </c>
    </row>
    <row r="54" spans="1:8" x14ac:dyDescent="0.3">
      <c r="A54" s="3">
        <f t="shared" si="7"/>
        <v>2046</v>
      </c>
      <c r="B54" s="4">
        <f t="shared" si="6"/>
        <v>2.9767441860465125</v>
      </c>
      <c r="C54" s="5" t="str">
        <f t="shared" si="0"/>
        <v>NO</v>
      </c>
      <c r="D54" s="5" t="str">
        <f t="shared" si="1"/>
        <v>NO</v>
      </c>
      <c r="E54" s="5" t="str">
        <f t="shared" si="2"/>
        <v>NO</v>
      </c>
      <c r="F54" s="5" t="str">
        <f t="shared" si="3"/>
        <v>NO</v>
      </c>
      <c r="G54" s="5" t="str">
        <f t="shared" si="4"/>
        <v>NO</v>
      </c>
      <c r="H54" s="5" t="str">
        <f t="shared" si="5"/>
        <v>YES</v>
      </c>
    </row>
    <row r="55" spans="1:8" x14ac:dyDescent="0.3">
      <c r="A55" s="6">
        <f t="shared" si="7"/>
        <v>2047</v>
      </c>
      <c r="B55" s="4">
        <f t="shared" si="6"/>
        <v>3.0697674418604661</v>
      </c>
      <c r="C55" s="5" t="str">
        <f t="shared" si="0"/>
        <v>NO</v>
      </c>
      <c r="D55" s="5" t="str">
        <f t="shared" si="1"/>
        <v>NO</v>
      </c>
      <c r="E55" s="5" t="str">
        <f t="shared" si="2"/>
        <v>NO</v>
      </c>
      <c r="F55" s="5" t="str">
        <f t="shared" si="3"/>
        <v>NO</v>
      </c>
      <c r="G55" s="5" t="str">
        <f t="shared" si="4"/>
        <v>YES</v>
      </c>
      <c r="H55" s="5" t="str">
        <f t="shared" si="5"/>
        <v>YES</v>
      </c>
    </row>
    <row r="56" spans="1:8" x14ac:dyDescent="0.3">
      <c r="A56" s="3">
        <f t="shared" si="7"/>
        <v>2048</v>
      </c>
      <c r="B56" s="4">
        <f t="shared" si="6"/>
        <v>3.1627906976744198</v>
      </c>
      <c r="C56" s="5" t="str">
        <f t="shared" si="0"/>
        <v>NO</v>
      </c>
      <c r="D56" s="5" t="str">
        <f t="shared" si="1"/>
        <v>NO</v>
      </c>
      <c r="E56" s="5" t="str">
        <f t="shared" si="2"/>
        <v>NO</v>
      </c>
      <c r="F56" s="5" t="str">
        <f t="shared" si="3"/>
        <v>NO</v>
      </c>
      <c r="G56" s="5" t="str">
        <f t="shared" si="4"/>
        <v>YES</v>
      </c>
      <c r="H56" s="5" t="str">
        <f t="shared" si="5"/>
        <v>YES</v>
      </c>
    </row>
    <row r="57" spans="1:8" x14ac:dyDescent="0.3">
      <c r="A57" s="3">
        <f t="shared" si="7"/>
        <v>2049</v>
      </c>
      <c r="B57" s="4">
        <f t="shared" si="6"/>
        <v>3.2558139534883734</v>
      </c>
      <c r="C57" s="5" t="str">
        <f t="shared" si="0"/>
        <v>NO</v>
      </c>
      <c r="D57" s="5" t="str">
        <f t="shared" si="1"/>
        <v>NO</v>
      </c>
      <c r="E57" s="5" t="str">
        <f t="shared" si="2"/>
        <v>NO</v>
      </c>
      <c r="F57" s="5" t="str">
        <f t="shared" si="3"/>
        <v>NO</v>
      </c>
      <c r="G57" s="5" t="str">
        <f t="shared" si="4"/>
        <v>YES</v>
      </c>
      <c r="H57" s="5" t="str">
        <f t="shared" si="5"/>
        <v>YES</v>
      </c>
    </row>
    <row r="58" spans="1:8" x14ac:dyDescent="0.3">
      <c r="A58" s="3">
        <f t="shared" si="7"/>
        <v>2050</v>
      </c>
      <c r="B58" s="4">
        <f t="shared" si="6"/>
        <v>3.3488372093023271</v>
      </c>
      <c r="C58" s="5" t="str">
        <f t="shared" si="0"/>
        <v>NO</v>
      </c>
      <c r="D58" s="5" t="str">
        <f t="shared" si="1"/>
        <v>NO</v>
      </c>
      <c r="E58" s="5" t="str">
        <f t="shared" si="2"/>
        <v>NO</v>
      </c>
      <c r="F58" s="5" t="str">
        <f t="shared" si="3"/>
        <v>NO</v>
      </c>
      <c r="G58" s="5" t="str">
        <f t="shared" si="4"/>
        <v>YES</v>
      </c>
      <c r="H58" s="5" t="str">
        <f t="shared" si="5"/>
        <v>YES</v>
      </c>
    </row>
    <row r="59" spans="1:8" x14ac:dyDescent="0.3">
      <c r="A59" s="3">
        <f t="shared" si="7"/>
        <v>2051</v>
      </c>
      <c r="B59" s="4">
        <f t="shared" si="6"/>
        <v>3.4418604651162807</v>
      </c>
      <c r="C59" s="5" t="str">
        <f t="shared" si="0"/>
        <v>NO</v>
      </c>
      <c r="D59" s="5" t="str">
        <f t="shared" si="1"/>
        <v>NO</v>
      </c>
      <c r="E59" s="5" t="str">
        <f t="shared" si="2"/>
        <v>NO</v>
      </c>
      <c r="F59" s="5" t="str">
        <f t="shared" si="3"/>
        <v>NO</v>
      </c>
      <c r="G59" s="5" t="str">
        <f t="shared" si="4"/>
        <v>YES</v>
      </c>
      <c r="H59" s="5" t="str">
        <f t="shared" si="5"/>
        <v>YES</v>
      </c>
    </row>
    <row r="60" spans="1:8" x14ac:dyDescent="0.3">
      <c r="A60" s="3">
        <f t="shared" si="7"/>
        <v>2052</v>
      </c>
      <c r="B60" s="4">
        <f t="shared" si="6"/>
        <v>3.5348837209302344</v>
      </c>
      <c r="C60" s="5" t="str">
        <f t="shared" si="0"/>
        <v>NO</v>
      </c>
      <c r="D60" s="5" t="str">
        <f t="shared" si="1"/>
        <v>NO</v>
      </c>
      <c r="E60" s="5" t="str">
        <f t="shared" si="2"/>
        <v>NO</v>
      </c>
      <c r="F60" s="5" t="str">
        <f t="shared" si="3"/>
        <v>NO</v>
      </c>
      <c r="G60" s="5" t="str">
        <f t="shared" si="4"/>
        <v>YES</v>
      </c>
      <c r="H60" s="5" t="str">
        <f t="shared" si="5"/>
        <v>YES</v>
      </c>
    </row>
    <row r="61" spans="1:8" x14ac:dyDescent="0.3">
      <c r="A61" s="3">
        <f t="shared" si="7"/>
        <v>2053</v>
      </c>
      <c r="B61" s="4">
        <f t="shared" si="6"/>
        <v>3.6279069767441881</v>
      </c>
      <c r="C61" s="5" t="str">
        <f t="shared" si="0"/>
        <v>NO</v>
      </c>
      <c r="D61" s="5" t="str">
        <f t="shared" si="1"/>
        <v>NO</v>
      </c>
      <c r="E61" s="5" t="str">
        <f t="shared" si="2"/>
        <v>NO</v>
      </c>
      <c r="F61" s="5" t="str">
        <f t="shared" si="3"/>
        <v>NO</v>
      </c>
      <c r="G61" s="5" t="str">
        <f t="shared" si="4"/>
        <v>YES</v>
      </c>
      <c r="H61" s="5" t="str">
        <f t="shared" si="5"/>
        <v>YES</v>
      </c>
    </row>
    <row r="62" spans="1:8" x14ac:dyDescent="0.3">
      <c r="A62" s="7">
        <f t="shared" si="7"/>
        <v>2054</v>
      </c>
      <c r="B62" s="4">
        <f t="shared" si="6"/>
        <v>3.7209302325581417</v>
      </c>
      <c r="C62" s="5" t="str">
        <f t="shared" si="0"/>
        <v>NO</v>
      </c>
      <c r="D62" s="5" t="str">
        <f t="shared" si="1"/>
        <v>NO</v>
      </c>
      <c r="E62" s="5" t="str">
        <f t="shared" si="2"/>
        <v>YES</v>
      </c>
      <c r="F62" s="5" t="str">
        <f t="shared" si="3"/>
        <v>NO</v>
      </c>
      <c r="G62" s="5" t="str">
        <f t="shared" si="4"/>
        <v>YES</v>
      </c>
      <c r="H62" s="5" t="str">
        <f t="shared" si="5"/>
        <v>YES</v>
      </c>
    </row>
    <row r="63" spans="1:8" x14ac:dyDescent="0.3">
      <c r="A63" s="3">
        <f t="shared" si="7"/>
        <v>2055</v>
      </c>
      <c r="B63" s="4">
        <f t="shared" si="6"/>
        <v>3.8139534883720954</v>
      </c>
      <c r="C63" s="5" t="str">
        <f t="shared" si="0"/>
        <v>NO</v>
      </c>
      <c r="D63" s="5" t="str">
        <f t="shared" si="1"/>
        <v>NO</v>
      </c>
      <c r="E63" s="5" t="str">
        <f t="shared" si="2"/>
        <v>YES</v>
      </c>
      <c r="F63" s="5" t="str">
        <f t="shared" si="3"/>
        <v>NO</v>
      </c>
      <c r="G63" s="5" t="str">
        <f t="shared" si="4"/>
        <v>YES</v>
      </c>
      <c r="H63" s="5" t="str">
        <f t="shared" si="5"/>
        <v>YES</v>
      </c>
    </row>
    <row r="64" spans="1:8" x14ac:dyDescent="0.3">
      <c r="A64" s="3">
        <f t="shared" si="7"/>
        <v>2056</v>
      </c>
      <c r="B64" s="4">
        <f t="shared" si="6"/>
        <v>3.906976744186049</v>
      </c>
      <c r="C64" s="5" t="str">
        <f t="shared" si="0"/>
        <v>NO</v>
      </c>
      <c r="D64" s="5" t="str">
        <f t="shared" si="1"/>
        <v>NO</v>
      </c>
      <c r="E64" s="5" t="str">
        <f t="shared" si="2"/>
        <v>YES</v>
      </c>
      <c r="F64" s="5" t="str">
        <f t="shared" si="3"/>
        <v>NO</v>
      </c>
      <c r="G64" s="5" t="str">
        <f t="shared" si="4"/>
        <v>YES</v>
      </c>
      <c r="H64" s="5" t="str">
        <f t="shared" si="5"/>
        <v>YES</v>
      </c>
    </row>
    <row r="65" spans="1:8" x14ac:dyDescent="0.3">
      <c r="A65" s="3">
        <f t="shared" si="7"/>
        <v>2057</v>
      </c>
      <c r="B65" s="4">
        <f t="shared" si="6"/>
        <v>4.0000000000000027</v>
      </c>
      <c r="C65" s="5" t="str">
        <f t="shared" si="0"/>
        <v>NO</v>
      </c>
      <c r="D65" s="5" t="str">
        <f t="shared" si="1"/>
        <v>NO</v>
      </c>
      <c r="E65" s="5" t="str">
        <f t="shared" si="2"/>
        <v>YES</v>
      </c>
      <c r="F65" s="5" t="str">
        <f t="shared" si="3"/>
        <v>NO</v>
      </c>
      <c r="G65" s="5" t="str">
        <f t="shared" si="4"/>
        <v>YES</v>
      </c>
      <c r="H65" s="5" t="str">
        <f t="shared" si="5"/>
        <v>YES</v>
      </c>
    </row>
    <row r="66" spans="1:8" x14ac:dyDescent="0.3">
      <c r="A66" s="3">
        <f t="shared" si="7"/>
        <v>2058</v>
      </c>
      <c r="B66" s="4">
        <f t="shared" si="6"/>
        <v>4.0930232558139563</v>
      </c>
      <c r="C66" s="5" t="str">
        <f t="shared" si="0"/>
        <v>NO</v>
      </c>
      <c r="D66" s="5" t="str">
        <f t="shared" si="1"/>
        <v>NO</v>
      </c>
      <c r="E66" s="5" t="str">
        <f t="shared" si="2"/>
        <v>YES</v>
      </c>
      <c r="F66" s="5" t="str">
        <f t="shared" si="3"/>
        <v>NO</v>
      </c>
      <c r="G66" s="5" t="str">
        <f t="shared" si="4"/>
        <v>YES</v>
      </c>
      <c r="H66" s="5" t="str">
        <f t="shared" si="5"/>
        <v>YES</v>
      </c>
    </row>
    <row r="67" spans="1:8" x14ac:dyDescent="0.3">
      <c r="A67" s="3">
        <f t="shared" si="7"/>
        <v>2059</v>
      </c>
      <c r="B67" s="4">
        <f t="shared" si="6"/>
        <v>4.18604651162791</v>
      </c>
      <c r="C67" s="5" t="str">
        <f t="shared" si="0"/>
        <v>NO</v>
      </c>
      <c r="D67" s="5" t="str">
        <f t="shared" si="1"/>
        <v>NO</v>
      </c>
      <c r="E67" s="5" t="str">
        <f t="shared" si="2"/>
        <v>YES</v>
      </c>
      <c r="F67" s="5" t="str">
        <f t="shared" si="3"/>
        <v>NO</v>
      </c>
      <c r="G67" s="5" t="str">
        <f t="shared" si="4"/>
        <v>YES</v>
      </c>
      <c r="H67" s="5" t="str">
        <f t="shared" si="5"/>
        <v>YES</v>
      </c>
    </row>
    <row r="68" spans="1:8" x14ac:dyDescent="0.3">
      <c r="A68" s="3">
        <f t="shared" si="7"/>
        <v>2060</v>
      </c>
      <c r="B68" s="4">
        <f t="shared" si="6"/>
        <v>4.2790697674418636</v>
      </c>
      <c r="C68" s="5" t="str">
        <f t="shared" si="0"/>
        <v>NO</v>
      </c>
      <c r="D68" s="5" t="str">
        <f t="shared" si="1"/>
        <v>NO</v>
      </c>
      <c r="E68" s="5" t="str">
        <f t="shared" si="2"/>
        <v>YES</v>
      </c>
      <c r="F68" s="5" t="str">
        <f t="shared" si="3"/>
        <v>NO</v>
      </c>
      <c r="G68" s="5" t="str">
        <f t="shared" si="4"/>
        <v>YES</v>
      </c>
      <c r="H68" s="5" t="str">
        <f t="shared" si="5"/>
        <v>YES</v>
      </c>
    </row>
    <row r="69" spans="1:8" x14ac:dyDescent="0.3">
      <c r="A69" s="3">
        <f t="shared" si="7"/>
        <v>2061</v>
      </c>
      <c r="B69" s="4">
        <f t="shared" si="6"/>
        <v>4.3720930232558173</v>
      </c>
      <c r="C69" s="5" t="str">
        <f t="shared" si="0"/>
        <v>NO</v>
      </c>
      <c r="D69" s="5" t="str">
        <f t="shared" si="1"/>
        <v>NO</v>
      </c>
      <c r="E69" s="5" t="str">
        <f t="shared" si="2"/>
        <v>YES</v>
      </c>
      <c r="F69" s="5" t="str">
        <f t="shared" si="3"/>
        <v>NO</v>
      </c>
      <c r="G69" s="5" t="str">
        <f t="shared" si="4"/>
        <v>YES</v>
      </c>
      <c r="H69" s="5" t="str">
        <f t="shared" si="5"/>
        <v>YES</v>
      </c>
    </row>
    <row r="70" spans="1:8" x14ac:dyDescent="0.3">
      <c r="A70" s="3">
        <f t="shared" si="7"/>
        <v>2062</v>
      </c>
      <c r="B70" s="4">
        <f t="shared" si="6"/>
        <v>4.4651162790697709</v>
      </c>
      <c r="C70" s="5" t="str">
        <f t="shared" si="0"/>
        <v>NO</v>
      </c>
      <c r="D70" s="5" t="str">
        <f t="shared" si="1"/>
        <v>NO</v>
      </c>
      <c r="E70" s="5" t="str">
        <f t="shared" si="2"/>
        <v>YES</v>
      </c>
      <c r="F70" s="5" t="str">
        <f t="shared" si="3"/>
        <v>NO</v>
      </c>
      <c r="G70" s="5" t="str">
        <f t="shared" si="4"/>
        <v>YES</v>
      </c>
      <c r="H70" s="5" t="str">
        <f t="shared" si="5"/>
        <v>YES</v>
      </c>
    </row>
    <row r="71" spans="1:8" x14ac:dyDescent="0.3">
      <c r="A71" s="3">
        <f t="shared" si="7"/>
        <v>2063</v>
      </c>
      <c r="B71" s="4">
        <f t="shared" si="6"/>
        <v>4.5581395348837246</v>
      </c>
      <c r="C71" s="5" t="str">
        <f t="shared" si="0"/>
        <v>NO</v>
      </c>
      <c r="D71" s="5" t="str">
        <f t="shared" si="1"/>
        <v>NO</v>
      </c>
      <c r="E71" s="5" t="str">
        <f t="shared" si="2"/>
        <v>YES</v>
      </c>
      <c r="F71" s="5" t="str">
        <f t="shared" si="3"/>
        <v>NO</v>
      </c>
      <c r="G71" s="5" t="str">
        <f t="shared" si="4"/>
        <v>YES</v>
      </c>
      <c r="H71" s="5" t="str">
        <f t="shared" si="5"/>
        <v>YES</v>
      </c>
    </row>
    <row r="72" spans="1:8" x14ac:dyDescent="0.3">
      <c r="A72" s="3">
        <f t="shared" si="7"/>
        <v>2064</v>
      </c>
      <c r="B72" s="4">
        <f t="shared" si="6"/>
        <v>4.6511627906976782</v>
      </c>
      <c r="C72" s="5" t="str">
        <f t="shared" si="0"/>
        <v>NO</v>
      </c>
      <c r="D72" s="5" t="str">
        <f t="shared" si="1"/>
        <v>NO</v>
      </c>
      <c r="E72" s="5" t="str">
        <f t="shared" si="2"/>
        <v>YES</v>
      </c>
      <c r="F72" s="5" t="str">
        <f t="shared" si="3"/>
        <v>NO</v>
      </c>
      <c r="G72" s="5" t="str">
        <f t="shared" si="4"/>
        <v>YES</v>
      </c>
      <c r="H72" s="5" t="str">
        <f t="shared" si="5"/>
        <v>YES</v>
      </c>
    </row>
    <row r="73" spans="1:8" x14ac:dyDescent="0.3">
      <c r="A73" s="3">
        <f t="shared" si="7"/>
        <v>2065</v>
      </c>
      <c r="B73" s="4">
        <f t="shared" si="6"/>
        <v>4.7441860465116319</v>
      </c>
      <c r="C73" s="5" t="str">
        <f t="shared" si="0"/>
        <v>NO</v>
      </c>
      <c r="D73" s="5" t="str">
        <f t="shared" si="1"/>
        <v>NO</v>
      </c>
      <c r="E73" s="5" t="str">
        <f t="shared" si="2"/>
        <v>YES</v>
      </c>
      <c r="F73" s="5" t="str">
        <f t="shared" si="3"/>
        <v>NO</v>
      </c>
      <c r="G73" s="5" t="str">
        <f t="shared" si="4"/>
        <v>YES</v>
      </c>
      <c r="H73" s="5" t="str">
        <f t="shared" si="5"/>
        <v>YES</v>
      </c>
    </row>
    <row r="74" spans="1:8" x14ac:dyDescent="0.3">
      <c r="A74" s="3">
        <f t="shared" si="7"/>
        <v>2066</v>
      </c>
      <c r="B74" s="4">
        <f t="shared" si="6"/>
        <v>4.8372093023255855</v>
      </c>
      <c r="C74" s="5" t="str">
        <f t="shared" si="0"/>
        <v>NO</v>
      </c>
      <c r="D74" s="5" t="str">
        <f t="shared" si="1"/>
        <v>NO</v>
      </c>
      <c r="E74" s="5" t="str">
        <f t="shared" si="2"/>
        <v>YES</v>
      </c>
      <c r="F74" s="5" t="str">
        <f t="shared" si="3"/>
        <v>NO</v>
      </c>
      <c r="G74" s="5" t="str">
        <f t="shared" si="4"/>
        <v>YES</v>
      </c>
      <c r="H74" s="5" t="str">
        <f t="shared" si="5"/>
        <v>YES</v>
      </c>
    </row>
    <row r="75" spans="1:8" x14ac:dyDescent="0.3">
      <c r="A75" s="3">
        <f t="shared" si="7"/>
        <v>2067</v>
      </c>
      <c r="B75" s="4">
        <f t="shared" si="6"/>
        <v>4.9302325581395392</v>
      </c>
      <c r="C75" s="5" t="str">
        <f t="shared" si="0"/>
        <v>NO</v>
      </c>
      <c r="D75" s="5" t="str">
        <f t="shared" si="1"/>
        <v>NO</v>
      </c>
      <c r="E75" s="5" t="str">
        <f t="shared" si="2"/>
        <v>YES</v>
      </c>
      <c r="F75" s="5" t="str">
        <f t="shared" si="3"/>
        <v>NO</v>
      </c>
      <c r="G75" s="5" t="str">
        <f t="shared" si="4"/>
        <v>YES</v>
      </c>
      <c r="H75" s="5" t="str">
        <f t="shared" si="5"/>
        <v>YES</v>
      </c>
    </row>
    <row r="76" spans="1:8" x14ac:dyDescent="0.3">
      <c r="A76" s="13">
        <f t="shared" si="7"/>
        <v>2068</v>
      </c>
      <c r="B76" s="4">
        <f t="shared" si="6"/>
        <v>5.0232558139534929</v>
      </c>
      <c r="C76" s="5" t="str">
        <f t="shared" si="0"/>
        <v>NO</v>
      </c>
      <c r="D76" s="5" t="str">
        <f t="shared" si="1"/>
        <v>NO</v>
      </c>
      <c r="E76" s="5" t="str">
        <f t="shared" si="2"/>
        <v>YES</v>
      </c>
      <c r="F76" s="5" t="str">
        <f t="shared" si="3"/>
        <v>NO</v>
      </c>
      <c r="G76" s="5" t="str">
        <f t="shared" si="4"/>
        <v>YES</v>
      </c>
      <c r="H76" s="5" t="str">
        <f t="shared" si="5"/>
        <v>YES</v>
      </c>
    </row>
    <row r="77" spans="1:8" x14ac:dyDescent="0.3">
      <c r="A77" s="3">
        <f t="shared" si="7"/>
        <v>2069</v>
      </c>
      <c r="B77" s="4">
        <f t="shared" si="6"/>
        <v>5.1162790697674465</v>
      </c>
      <c r="C77" s="5" t="str">
        <f t="shared" si="0"/>
        <v>NO</v>
      </c>
      <c r="D77" s="5" t="str">
        <f t="shared" si="1"/>
        <v>NO</v>
      </c>
      <c r="E77" s="5" t="str">
        <f t="shared" si="2"/>
        <v>YES</v>
      </c>
      <c r="F77" s="5" t="str">
        <f t="shared" si="3"/>
        <v>NO</v>
      </c>
      <c r="G77" s="5" t="str">
        <f t="shared" si="4"/>
        <v>YES</v>
      </c>
      <c r="H77" s="5" t="str">
        <f t="shared" si="5"/>
        <v>YES</v>
      </c>
    </row>
    <row r="78" spans="1:8" x14ac:dyDescent="0.3">
      <c r="A78" s="7">
        <f t="shared" si="7"/>
        <v>2070</v>
      </c>
      <c r="B78" s="4">
        <f t="shared" si="6"/>
        <v>5.2093023255814002</v>
      </c>
      <c r="C78" s="5" t="str">
        <f t="shared" si="0"/>
        <v>NO</v>
      </c>
      <c r="D78" s="5" t="str">
        <f t="shared" si="1"/>
        <v>YES</v>
      </c>
      <c r="E78" s="5" t="str">
        <f t="shared" si="2"/>
        <v>YES</v>
      </c>
      <c r="F78" s="5" t="str">
        <f t="shared" si="3"/>
        <v>NO</v>
      </c>
      <c r="G78" s="5" t="str">
        <f t="shared" si="4"/>
        <v>YES</v>
      </c>
      <c r="H78" s="5" t="str">
        <f t="shared" si="5"/>
        <v>YES</v>
      </c>
    </row>
    <row r="79" spans="1:8" x14ac:dyDescent="0.3">
      <c r="A79" s="3">
        <f t="shared" si="7"/>
        <v>2071</v>
      </c>
      <c r="B79" s="4">
        <f t="shared" si="6"/>
        <v>5.3023255813953538</v>
      </c>
      <c r="C79" s="5" t="str">
        <f t="shared" si="0"/>
        <v>NO</v>
      </c>
      <c r="D79" s="5" t="str">
        <f t="shared" si="1"/>
        <v>YES</v>
      </c>
      <c r="E79" s="5" t="str">
        <f t="shared" si="2"/>
        <v>YES</v>
      </c>
      <c r="F79" s="5" t="str">
        <f t="shared" si="3"/>
        <v>NO</v>
      </c>
      <c r="G79" s="5" t="str">
        <f t="shared" si="4"/>
        <v>YES</v>
      </c>
      <c r="H79" s="5" t="str">
        <f t="shared" si="5"/>
        <v>YES</v>
      </c>
    </row>
    <row r="80" spans="1:8" x14ac:dyDescent="0.3">
      <c r="A80" s="3">
        <f t="shared" si="7"/>
        <v>2072</v>
      </c>
      <c r="B80" s="4">
        <f t="shared" si="6"/>
        <v>5.3953488372093075</v>
      </c>
      <c r="C80" s="5" t="str">
        <f t="shared" si="0"/>
        <v>NO</v>
      </c>
      <c r="D80" s="5" t="str">
        <f t="shared" si="1"/>
        <v>YES</v>
      </c>
      <c r="E80" s="5" t="str">
        <f t="shared" si="2"/>
        <v>YES</v>
      </c>
      <c r="F80" s="5" t="str">
        <f t="shared" si="3"/>
        <v>NO</v>
      </c>
      <c r="G80" s="5" t="str">
        <f t="shared" si="4"/>
        <v>YES</v>
      </c>
      <c r="H80" s="5" t="str">
        <f t="shared" si="5"/>
        <v>YES</v>
      </c>
    </row>
    <row r="81" spans="1:8" x14ac:dyDescent="0.3">
      <c r="A81" s="3">
        <f t="shared" si="7"/>
        <v>2073</v>
      </c>
      <c r="B81" s="4">
        <f t="shared" si="6"/>
        <v>5.4883720930232611</v>
      </c>
      <c r="C81" s="5" t="str">
        <f t="shared" si="0"/>
        <v>NO</v>
      </c>
      <c r="D81" s="5" t="str">
        <f t="shared" si="1"/>
        <v>YES</v>
      </c>
      <c r="E81" s="5" t="str">
        <f t="shared" si="2"/>
        <v>YES</v>
      </c>
      <c r="F81" s="5" t="str">
        <f t="shared" si="3"/>
        <v>NO</v>
      </c>
      <c r="G81" s="5" t="str">
        <f t="shared" si="4"/>
        <v>YES</v>
      </c>
      <c r="H81" s="5" t="str">
        <f t="shared" si="5"/>
        <v>YES</v>
      </c>
    </row>
    <row r="82" spans="1:8" x14ac:dyDescent="0.3">
      <c r="A82" s="3">
        <f t="shared" si="7"/>
        <v>2074</v>
      </c>
      <c r="B82" s="4">
        <f t="shared" si="6"/>
        <v>5.5813953488372148</v>
      </c>
      <c r="C82" s="5" t="str">
        <f t="shared" si="0"/>
        <v>NO</v>
      </c>
      <c r="D82" s="5" t="str">
        <f t="shared" si="1"/>
        <v>YES</v>
      </c>
      <c r="E82" s="5" t="str">
        <f t="shared" si="2"/>
        <v>YES</v>
      </c>
      <c r="F82" s="5" t="str">
        <f t="shared" si="3"/>
        <v>NO</v>
      </c>
      <c r="G82" s="5" t="str">
        <f t="shared" si="4"/>
        <v>YES</v>
      </c>
      <c r="H82" s="5" t="str">
        <f t="shared" si="5"/>
        <v>YES</v>
      </c>
    </row>
    <row r="83" spans="1:8" x14ac:dyDescent="0.3">
      <c r="A83" s="3">
        <f t="shared" si="7"/>
        <v>2075</v>
      </c>
      <c r="B83" s="4">
        <f t="shared" si="6"/>
        <v>5.6744186046511684</v>
      </c>
      <c r="C83" s="5" t="str">
        <f t="shared" si="0"/>
        <v>NO</v>
      </c>
      <c r="D83" s="5" t="str">
        <f t="shared" si="1"/>
        <v>YES</v>
      </c>
      <c r="E83" s="5" t="str">
        <f t="shared" si="2"/>
        <v>YES</v>
      </c>
      <c r="F83" s="5" t="str">
        <f t="shared" si="3"/>
        <v>NO</v>
      </c>
      <c r="G83" s="5" t="str">
        <f t="shared" si="4"/>
        <v>YES</v>
      </c>
      <c r="H83" s="5" t="str">
        <f t="shared" si="5"/>
        <v>YES</v>
      </c>
    </row>
    <row r="84" spans="1:8" x14ac:dyDescent="0.3">
      <c r="A84" s="3">
        <f t="shared" si="7"/>
        <v>2076</v>
      </c>
      <c r="B84" s="4">
        <f t="shared" si="6"/>
        <v>5.7674418604651221</v>
      </c>
      <c r="C84" s="5" t="str">
        <f t="shared" si="0"/>
        <v>NO</v>
      </c>
      <c r="D84" s="5" t="str">
        <f t="shared" si="1"/>
        <v>YES</v>
      </c>
      <c r="E84" s="5" t="str">
        <f t="shared" si="2"/>
        <v>YES</v>
      </c>
      <c r="F84" s="5" t="str">
        <f t="shared" si="3"/>
        <v>NO</v>
      </c>
      <c r="G84" s="5" t="str">
        <f t="shared" si="4"/>
        <v>YES</v>
      </c>
      <c r="H84" s="5" t="str">
        <f t="shared" si="5"/>
        <v>YES</v>
      </c>
    </row>
    <row r="85" spans="1:8" x14ac:dyDescent="0.3">
      <c r="A85" s="3">
        <f t="shared" si="7"/>
        <v>2077</v>
      </c>
      <c r="B85" s="4">
        <f t="shared" si="6"/>
        <v>5.8604651162790757</v>
      </c>
      <c r="C85" s="5" t="str">
        <f t="shared" si="0"/>
        <v>NO</v>
      </c>
      <c r="D85" s="5" t="str">
        <f t="shared" si="1"/>
        <v>YES</v>
      </c>
      <c r="E85" s="5" t="str">
        <f t="shared" si="2"/>
        <v>YES</v>
      </c>
      <c r="F85" s="5" t="str">
        <f t="shared" si="3"/>
        <v>NO</v>
      </c>
      <c r="G85" s="5" t="str">
        <f t="shared" si="4"/>
        <v>YES</v>
      </c>
      <c r="H85" s="5" t="str">
        <f t="shared" si="5"/>
        <v>YES</v>
      </c>
    </row>
    <row r="86" spans="1:8" x14ac:dyDescent="0.3">
      <c r="A86" s="3">
        <f t="shared" si="7"/>
        <v>2078</v>
      </c>
      <c r="B86" s="4">
        <f t="shared" si="6"/>
        <v>5.9534883720930294</v>
      </c>
      <c r="C86" s="5" t="str">
        <f t="shared" si="0"/>
        <v>NO</v>
      </c>
      <c r="D86" s="5" t="str">
        <f t="shared" si="1"/>
        <v>YES</v>
      </c>
      <c r="E86" s="5" t="str">
        <f t="shared" si="2"/>
        <v>YES</v>
      </c>
      <c r="F86" s="5" t="str">
        <f t="shared" si="3"/>
        <v>NO</v>
      </c>
      <c r="G86" s="5" t="str">
        <f t="shared" si="4"/>
        <v>YES</v>
      </c>
      <c r="H86" s="5" t="str">
        <f t="shared" si="5"/>
        <v>YES</v>
      </c>
    </row>
    <row r="87" spans="1:8" x14ac:dyDescent="0.3">
      <c r="A87" s="3">
        <f t="shared" si="7"/>
        <v>2079</v>
      </c>
      <c r="B87" s="4">
        <f t="shared" si="6"/>
        <v>6.046511627906983</v>
      </c>
      <c r="C87" s="5" t="str">
        <f t="shared" si="0"/>
        <v>NO</v>
      </c>
      <c r="D87" s="5" t="str">
        <f t="shared" si="1"/>
        <v>YES</v>
      </c>
      <c r="E87" s="5" t="str">
        <f t="shared" si="2"/>
        <v>YES</v>
      </c>
      <c r="F87" s="5" t="str">
        <f t="shared" si="3"/>
        <v>NO</v>
      </c>
      <c r="G87" s="5" t="str">
        <f t="shared" si="4"/>
        <v>YES</v>
      </c>
      <c r="H87" s="5" t="str">
        <f t="shared" si="5"/>
        <v>YES</v>
      </c>
    </row>
    <row r="88" spans="1:8" x14ac:dyDescent="0.3">
      <c r="A88" s="3">
        <f t="shared" si="7"/>
        <v>2080</v>
      </c>
      <c r="B88" s="4">
        <f t="shared" si="6"/>
        <v>6.1395348837209367</v>
      </c>
      <c r="C88" s="5" t="str">
        <f t="shared" ref="C88:C108" si="8">IF(B88&gt;$B$8,"YES","NO")</f>
        <v>NO</v>
      </c>
      <c r="D88" s="5" t="str">
        <f t="shared" ref="D88:D108" si="9">IF(B88+$E$12&gt;$B$9,"YES","NO")</f>
        <v>YES</v>
      </c>
      <c r="E88" s="5" t="str">
        <f t="shared" ref="E88:E108" si="10">IF(B88+$E$12&gt;$B$10,"YES","NO")</f>
        <v>YES</v>
      </c>
      <c r="F88" s="5" t="str">
        <f t="shared" ref="F88:F108" si="11">IF(B88+$C$15+$F$16+$E$17&gt;$B$8,"YES","NO")</f>
        <v>NO</v>
      </c>
      <c r="G88" s="5" t="str">
        <f t="shared" ref="G88:G108" si="12">IF(B88+$C$15+$F$16+$E$17&gt;$B$9,"YES","NO")</f>
        <v>YES</v>
      </c>
      <c r="H88" s="5" t="str">
        <f t="shared" ref="H88:H108" si="13">IF(B88+$C$15+$F$16+$E$17&gt;$B$10,"YES","NO")</f>
        <v>YES</v>
      </c>
    </row>
    <row r="89" spans="1:8" x14ac:dyDescent="0.3">
      <c r="A89" s="3">
        <f t="shared" si="7"/>
        <v>2081</v>
      </c>
      <c r="B89" s="4">
        <f t="shared" ref="B89:B108" si="14">B88+$E$4/$I$4</f>
        <v>6.2325581395348904</v>
      </c>
      <c r="C89" s="5" t="str">
        <f t="shared" si="8"/>
        <v>NO</v>
      </c>
      <c r="D89" s="5" t="str">
        <f t="shared" si="9"/>
        <v>YES</v>
      </c>
      <c r="E89" s="5" t="str">
        <f t="shared" si="10"/>
        <v>YES</v>
      </c>
      <c r="F89" s="5" t="str">
        <f t="shared" si="11"/>
        <v>NO</v>
      </c>
      <c r="G89" s="5" t="str">
        <f t="shared" si="12"/>
        <v>YES</v>
      </c>
      <c r="H89" s="5" t="str">
        <f t="shared" si="13"/>
        <v>YES</v>
      </c>
    </row>
    <row r="90" spans="1:8" x14ac:dyDescent="0.3">
      <c r="A90" s="3">
        <f t="shared" ref="A90:A108" si="15">A89+1</f>
        <v>2082</v>
      </c>
      <c r="B90" s="4">
        <f t="shared" si="14"/>
        <v>6.325581395348844</v>
      </c>
      <c r="C90" s="5" t="str">
        <f t="shared" si="8"/>
        <v>NO</v>
      </c>
      <c r="D90" s="5" t="str">
        <f t="shared" si="9"/>
        <v>YES</v>
      </c>
      <c r="E90" s="5" t="str">
        <f t="shared" si="10"/>
        <v>YES</v>
      </c>
      <c r="F90" s="5" t="str">
        <f t="shared" si="11"/>
        <v>NO</v>
      </c>
      <c r="G90" s="5" t="str">
        <f t="shared" si="12"/>
        <v>YES</v>
      </c>
      <c r="H90" s="5" t="str">
        <f t="shared" si="13"/>
        <v>YES</v>
      </c>
    </row>
    <row r="91" spans="1:8" x14ac:dyDescent="0.3">
      <c r="A91" s="3">
        <f t="shared" si="15"/>
        <v>2083</v>
      </c>
      <c r="B91" s="4">
        <f t="shared" si="14"/>
        <v>6.4186046511627977</v>
      </c>
      <c r="C91" s="5" t="str">
        <f t="shared" si="8"/>
        <v>NO</v>
      </c>
      <c r="D91" s="5" t="str">
        <f t="shared" si="9"/>
        <v>YES</v>
      </c>
      <c r="E91" s="5" t="str">
        <f t="shared" si="10"/>
        <v>YES</v>
      </c>
      <c r="F91" s="5" t="str">
        <f t="shared" si="11"/>
        <v>NO</v>
      </c>
      <c r="G91" s="5" t="str">
        <f t="shared" si="12"/>
        <v>YES</v>
      </c>
      <c r="H91" s="5" t="str">
        <f t="shared" si="13"/>
        <v>YES</v>
      </c>
    </row>
    <row r="92" spans="1:8" x14ac:dyDescent="0.3">
      <c r="A92" s="13">
        <f t="shared" si="15"/>
        <v>2084</v>
      </c>
      <c r="B92" s="4">
        <f t="shared" si="14"/>
        <v>6.5116279069767513</v>
      </c>
      <c r="C92" s="5" t="str">
        <f t="shared" si="8"/>
        <v>NO</v>
      </c>
      <c r="D92" s="5" t="str">
        <f t="shared" si="9"/>
        <v>YES</v>
      </c>
      <c r="E92" s="5" t="str">
        <f t="shared" si="10"/>
        <v>YES</v>
      </c>
      <c r="F92" s="5" t="str">
        <f t="shared" si="11"/>
        <v>NO</v>
      </c>
      <c r="G92" s="5" t="str">
        <f t="shared" si="12"/>
        <v>YES</v>
      </c>
      <c r="H92" s="5" t="str">
        <f t="shared" si="13"/>
        <v>YES</v>
      </c>
    </row>
    <row r="93" spans="1:8" x14ac:dyDescent="0.3">
      <c r="A93" s="3">
        <f t="shared" si="15"/>
        <v>2085</v>
      </c>
      <c r="B93" s="4">
        <f t="shared" si="14"/>
        <v>6.604651162790705</v>
      </c>
      <c r="C93" s="5" t="str">
        <f t="shared" si="8"/>
        <v>NO</v>
      </c>
      <c r="D93" s="5" t="str">
        <f t="shared" si="9"/>
        <v>YES</v>
      </c>
      <c r="E93" s="5" t="str">
        <f t="shared" si="10"/>
        <v>YES</v>
      </c>
      <c r="F93" s="5" t="str">
        <f t="shared" si="11"/>
        <v>NO</v>
      </c>
      <c r="G93" s="5" t="str">
        <f t="shared" si="12"/>
        <v>YES</v>
      </c>
      <c r="H93" s="5" t="str">
        <f t="shared" si="13"/>
        <v>YES</v>
      </c>
    </row>
    <row r="94" spans="1:8" x14ac:dyDescent="0.3">
      <c r="A94" s="3">
        <f t="shared" si="15"/>
        <v>2086</v>
      </c>
      <c r="B94" s="4">
        <f t="shared" si="14"/>
        <v>6.6976744186046586</v>
      </c>
      <c r="C94" s="5" t="str">
        <f t="shared" si="8"/>
        <v>NO</v>
      </c>
      <c r="D94" s="5" t="str">
        <f t="shared" si="9"/>
        <v>YES</v>
      </c>
      <c r="E94" s="5" t="str">
        <f t="shared" si="10"/>
        <v>YES</v>
      </c>
      <c r="F94" s="5" t="str">
        <f t="shared" si="11"/>
        <v>NO</v>
      </c>
      <c r="G94" s="5" t="str">
        <f t="shared" si="12"/>
        <v>YES</v>
      </c>
      <c r="H94" s="5" t="str">
        <f t="shared" si="13"/>
        <v>YES</v>
      </c>
    </row>
    <row r="95" spans="1:8" x14ac:dyDescent="0.3">
      <c r="A95" s="3">
        <f t="shared" si="15"/>
        <v>2087</v>
      </c>
      <c r="B95" s="4">
        <f t="shared" si="14"/>
        <v>6.7906976744186123</v>
      </c>
      <c r="C95" s="5" t="str">
        <f t="shared" si="8"/>
        <v>NO</v>
      </c>
      <c r="D95" s="5" t="str">
        <f t="shared" si="9"/>
        <v>YES</v>
      </c>
      <c r="E95" s="5" t="str">
        <f t="shared" si="10"/>
        <v>YES</v>
      </c>
      <c r="F95" s="5" t="str">
        <f t="shared" si="11"/>
        <v>NO</v>
      </c>
      <c r="G95" s="5" t="str">
        <f t="shared" si="12"/>
        <v>YES</v>
      </c>
      <c r="H95" s="5" t="str">
        <f t="shared" si="13"/>
        <v>YES</v>
      </c>
    </row>
    <row r="96" spans="1:8" x14ac:dyDescent="0.3">
      <c r="A96" s="3">
        <f t="shared" si="15"/>
        <v>2088</v>
      </c>
      <c r="B96" s="4">
        <f t="shared" si="14"/>
        <v>6.8837209302325659</v>
      </c>
      <c r="C96" s="5" t="str">
        <f t="shared" si="8"/>
        <v>NO</v>
      </c>
      <c r="D96" s="5" t="str">
        <f t="shared" si="9"/>
        <v>YES</v>
      </c>
      <c r="E96" s="5" t="str">
        <f t="shared" si="10"/>
        <v>YES</v>
      </c>
      <c r="F96" s="5" t="str">
        <f t="shared" si="11"/>
        <v>NO</v>
      </c>
      <c r="G96" s="5" t="str">
        <f t="shared" si="12"/>
        <v>YES</v>
      </c>
      <c r="H96" s="5" t="str">
        <f t="shared" si="13"/>
        <v>YES</v>
      </c>
    </row>
    <row r="97" spans="1:8" x14ac:dyDescent="0.3">
      <c r="A97" s="3">
        <f t="shared" si="15"/>
        <v>2089</v>
      </c>
      <c r="B97" s="4">
        <f t="shared" si="14"/>
        <v>6.9767441860465196</v>
      </c>
      <c r="C97" s="5" t="str">
        <f t="shared" si="8"/>
        <v>NO</v>
      </c>
      <c r="D97" s="5" t="str">
        <f t="shared" si="9"/>
        <v>YES</v>
      </c>
      <c r="E97" s="5" t="str">
        <f t="shared" si="10"/>
        <v>YES</v>
      </c>
      <c r="F97" s="5" t="str">
        <f t="shared" si="11"/>
        <v>NO</v>
      </c>
      <c r="G97" s="5" t="str">
        <f t="shared" si="12"/>
        <v>YES</v>
      </c>
      <c r="H97" s="5" t="str">
        <f t="shared" si="13"/>
        <v>YES</v>
      </c>
    </row>
    <row r="98" spans="1:8" x14ac:dyDescent="0.3">
      <c r="A98" s="3">
        <f t="shared" si="15"/>
        <v>2090</v>
      </c>
      <c r="B98" s="4">
        <f t="shared" si="14"/>
        <v>7.0697674418604732</v>
      </c>
      <c r="C98" s="5" t="str">
        <f t="shared" si="8"/>
        <v>NO</v>
      </c>
      <c r="D98" s="5" t="str">
        <f t="shared" si="9"/>
        <v>YES</v>
      </c>
      <c r="E98" s="5" t="str">
        <f t="shared" si="10"/>
        <v>YES</v>
      </c>
      <c r="F98" s="5" t="str">
        <f t="shared" si="11"/>
        <v>NO</v>
      </c>
      <c r="G98" s="5" t="str">
        <f t="shared" si="12"/>
        <v>YES</v>
      </c>
      <c r="H98" s="5" t="str">
        <f t="shared" si="13"/>
        <v>YES</v>
      </c>
    </row>
    <row r="99" spans="1:8" x14ac:dyDescent="0.3">
      <c r="A99" s="3">
        <f t="shared" si="15"/>
        <v>2091</v>
      </c>
      <c r="B99" s="4">
        <f t="shared" si="14"/>
        <v>7.1627906976744269</v>
      </c>
      <c r="C99" s="5" t="str">
        <f t="shared" si="8"/>
        <v>NO</v>
      </c>
      <c r="D99" s="5" t="str">
        <f t="shared" si="9"/>
        <v>YES</v>
      </c>
      <c r="E99" s="5" t="str">
        <f t="shared" si="10"/>
        <v>YES</v>
      </c>
      <c r="F99" s="5" t="str">
        <f t="shared" si="11"/>
        <v>NO</v>
      </c>
      <c r="G99" s="5" t="str">
        <f t="shared" si="12"/>
        <v>YES</v>
      </c>
      <c r="H99" s="5" t="str">
        <f t="shared" si="13"/>
        <v>YES</v>
      </c>
    </row>
    <row r="100" spans="1:8" x14ac:dyDescent="0.3">
      <c r="A100" s="3">
        <f t="shared" si="15"/>
        <v>2092</v>
      </c>
      <c r="B100" s="4">
        <f t="shared" si="14"/>
        <v>7.2558139534883805</v>
      </c>
      <c r="C100" s="5" t="str">
        <f t="shared" si="8"/>
        <v>NO</v>
      </c>
      <c r="D100" s="5" t="str">
        <f t="shared" si="9"/>
        <v>YES</v>
      </c>
      <c r="E100" s="5" t="str">
        <f t="shared" si="10"/>
        <v>YES</v>
      </c>
      <c r="F100" s="5" t="str">
        <f t="shared" si="11"/>
        <v>NO</v>
      </c>
      <c r="G100" s="5" t="str">
        <f t="shared" si="12"/>
        <v>YES</v>
      </c>
      <c r="H100" s="5" t="str">
        <f t="shared" si="13"/>
        <v>YES</v>
      </c>
    </row>
    <row r="101" spans="1:8" x14ac:dyDescent="0.3">
      <c r="A101" s="3">
        <f t="shared" si="15"/>
        <v>2093</v>
      </c>
      <c r="B101" s="4">
        <f t="shared" si="14"/>
        <v>7.3488372093023342</v>
      </c>
      <c r="C101" s="5" t="str">
        <f t="shared" si="8"/>
        <v>NO</v>
      </c>
      <c r="D101" s="5" t="str">
        <f t="shared" si="9"/>
        <v>YES</v>
      </c>
      <c r="E101" s="5" t="str">
        <f t="shared" si="10"/>
        <v>YES</v>
      </c>
      <c r="F101" s="5" t="str">
        <f t="shared" si="11"/>
        <v>NO</v>
      </c>
      <c r="G101" s="5" t="str">
        <f t="shared" si="12"/>
        <v>YES</v>
      </c>
      <c r="H101" s="5" t="str">
        <f t="shared" si="13"/>
        <v>YES</v>
      </c>
    </row>
    <row r="102" spans="1:8" x14ac:dyDescent="0.3">
      <c r="A102" s="3">
        <f t="shared" si="15"/>
        <v>2094</v>
      </c>
      <c r="B102" s="4">
        <f t="shared" si="14"/>
        <v>7.4418604651162878</v>
      </c>
      <c r="C102" s="5" t="str">
        <f t="shared" si="8"/>
        <v>NO</v>
      </c>
      <c r="D102" s="5" t="str">
        <f t="shared" si="9"/>
        <v>YES</v>
      </c>
      <c r="E102" s="5" t="str">
        <f t="shared" si="10"/>
        <v>YES</v>
      </c>
      <c r="F102" s="5" t="str">
        <f t="shared" si="11"/>
        <v>NO</v>
      </c>
      <c r="G102" s="5" t="str">
        <f t="shared" si="12"/>
        <v>YES</v>
      </c>
      <c r="H102" s="5" t="str">
        <f t="shared" si="13"/>
        <v>YES</v>
      </c>
    </row>
    <row r="103" spans="1:8" x14ac:dyDescent="0.3">
      <c r="A103" s="3">
        <f t="shared" si="15"/>
        <v>2095</v>
      </c>
      <c r="B103" s="4">
        <f t="shared" si="14"/>
        <v>7.5348837209302415</v>
      </c>
      <c r="C103" s="5" t="str">
        <f t="shared" si="8"/>
        <v>NO</v>
      </c>
      <c r="D103" s="5" t="str">
        <f t="shared" si="9"/>
        <v>YES</v>
      </c>
      <c r="E103" s="5" t="str">
        <f t="shared" si="10"/>
        <v>YES</v>
      </c>
      <c r="F103" s="5" t="str">
        <f t="shared" si="11"/>
        <v>NO</v>
      </c>
      <c r="G103" s="5" t="str">
        <f t="shared" si="12"/>
        <v>YES</v>
      </c>
      <c r="H103" s="5" t="str">
        <f t="shared" si="13"/>
        <v>YES</v>
      </c>
    </row>
    <row r="104" spans="1:8" x14ac:dyDescent="0.3">
      <c r="A104" s="3">
        <f t="shared" si="15"/>
        <v>2096</v>
      </c>
      <c r="B104" s="4">
        <f t="shared" si="14"/>
        <v>7.6279069767441952</v>
      </c>
      <c r="C104" s="5" t="str">
        <f t="shared" si="8"/>
        <v>NO</v>
      </c>
      <c r="D104" s="5" t="str">
        <f t="shared" si="9"/>
        <v>YES</v>
      </c>
      <c r="E104" s="5" t="str">
        <f t="shared" si="10"/>
        <v>YES</v>
      </c>
      <c r="F104" s="5" t="str">
        <f t="shared" si="11"/>
        <v>NO</v>
      </c>
      <c r="G104" s="5" t="str">
        <f t="shared" si="12"/>
        <v>YES</v>
      </c>
      <c r="H104" s="5" t="str">
        <f t="shared" si="13"/>
        <v>YES</v>
      </c>
    </row>
    <row r="105" spans="1:8" x14ac:dyDescent="0.3">
      <c r="A105" s="3">
        <f t="shared" si="15"/>
        <v>2097</v>
      </c>
      <c r="B105" s="4">
        <f t="shared" si="14"/>
        <v>7.7209302325581488</v>
      </c>
      <c r="C105" s="5" t="str">
        <f t="shared" si="8"/>
        <v>NO</v>
      </c>
      <c r="D105" s="5" t="str">
        <f t="shared" si="9"/>
        <v>YES</v>
      </c>
      <c r="E105" s="5" t="str">
        <f t="shared" si="10"/>
        <v>YES</v>
      </c>
      <c r="F105" s="5" t="str">
        <f t="shared" si="11"/>
        <v>NO</v>
      </c>
      <c r="G105" s="5" t="str">
        <f t="shared" si="12"/>
        <v>YES</v>
      </c>
      <c r="H105" s="5" t="str">
        <f t="shared" si="13"/>
        <v>YES</v>
      </c>
    </row>
    <row r="106" spans="1:8" x14ac:dyDescent="0.3">
      <c r="A106" s="3">
        <f t="shared" si="15"/>
        <v>2098</v>
      </c>
      <c r="B106" s="4">
        <f t="shared" si="14"/>
        <v>7.8139534883721025</v>
      </c>
      <c r="C106" s="5" t="str">
        <f t="shared" si="8"/>
        <v>NO</v>
      </c>
      <c r="D106" s="5" t="str">
        <f t="shared" si="9"/>
        <v>YES</v>
      </c>
      <c r="E106" s="5" t="str">
        <f t="shared" si="10"/>
        <v>YES</v>
      </c>
      <c r="F106" s="5" t="str">
        <f t="shared" si="11"/>
        <v>NO</v>
      </c>
      <c r="G106" s="5" t="str">
        <f t="shared" si="12"/>
        <v>YES</v>
      </c>
      <c r="H106" s="5" t="str">
        <f t="shared" si="13"/>
        <v>YES</v>
      </c>
    </row>
    <row r="107" spans="1:8" x14ac:dyDescent="0.3">
      <c r="A107" s="3">
        <f t="shared" si="15"/>
        <v>2099</v>
      </c>
      <c r="B107" s="4">
        <f t="shared" si="14"/>
        <v>7.9069767441860561</v>
      </c>
      <c r="C107" s="5" t="str">
        <f t="shared" si="8"/>
        <v>NO</v>
      </c>
      <c r="D107" s="5" t="str">
        <f t="shared" si="9"/>
        <v>YES</v>
      </c>
      <c r="E107" s="5" t="str">
        <f t="shared" si="10"/>
        <v>YES</v>
      </c>
      <c r="F107" s="5" t="str">
        <f t="shared" si="11"/>
        <v>NO</v>
      </c>
      <c r="G107" s="5" t="str">
        <f t="shared" si="12"/>
        <v>YES</v>
      </c>
      <c r="H107" s="5" t="str">
        <f t="shared" si="13"/>
        <v>YES</v>
      </c>
    </row>
    <row r="108" spans="1:8" x14ac:dyDescent="0.3">
      <c r="A108" s="3">
        <f t="shared" si="15"/>
        <v>2100</v>
      </c>
      <c r="B108" s="4">
        <f t="shared" si="14"/>
        <v>8.0000000000000089</v>
      </c>
      <c r="C108" s="5" t="str">
        <f t="shared" si="8"/>
        <v>NO</v>
      </c>
      <c r="D108" s="5" t="str">
        <f t="shared" si="9"/>
        <v>YES</v>
      </c>
      <c r="E108" s="5" t="str">
        <f t="shared" si="10"/>
        <v>YES</v>
      </c>
      <c r="F108" s="5" t="str">
        <f t="shared" si="11"/>
        <v>NO</v>
      </c>
      <c r="G108" s="5" t="str">
        <f t="shared" si="12"/>
        <v>YES</v>
      </c>
      <c r="H108" s="5" t="str">
        <f t="shared" si="13"/>
        <v>YES</v>
      </c>
    </row>
  </sheetData>
  <mergeCells count="2">
    <mergeCell ref="C21:E21"/>
    <mergeCell ref="F21:H21"/>
  </mergeCells>
  <conditionalFormatting sqref="F23:H108">
    <cfRule type="cellIs" dxfId="2" priority="2" operator="equal">
      <formula>"YES"</formula>
    </cfRule>
  </conditionalFormatting>
  <conditionalFormatting sqref="C23:E108">
    <cfRule type="cellIs" dxfId="1" priority="1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Sheppard</dc:creator>
  <cp:lastModifiedBy>Scott Sheppard</cp:lastModifiedBy>
  <dcterms:created xsi:type="dcterms:W3CDTF">2017-03-01T01:35:31Z</dcterms:created>
  <dcterms:modified xsi:type="dcterms:W3CDTF">2017-03-02T20:54:47Z</dcterms:modified>
</cp:coreProperties>
</file>